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E:\ЦИФРОВОЙ_МОДЕЛЬЕР\2025-2026\РЕГИОНАЛЬНЫЙ_ЭТАП\ККД\НА_СОГЛАСОВАНИЕ_МК\"/>
    </mc:Choice>
  </mc:AlternateContent>
  <xr:revisionPtr revIDLastSave="0" documentId="13_ncr:1_{05A6C991-5F6E-4826-9C94-4CA3A1DAC23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8" i="4" l="1"/>
  <c r="G18" i="5" l="1"/>
  <c r="G66" i="1"/>
  <c r="G65" i="1"/>
  <c r="G43" i="1"/>
  <c r="G42" i="1"/>
  <c r="G84" i="4"/>
  <c r="G83" i="4"/>
  <c r="A5" i="7" l="1"/>
  <c r="A3" i="7"/>
  <c r="C15" i="5"/>
  <c r="C14" i="5"/>
  <c r="C13" i="5"/>
  <c r="C12" i="5"/>
  <c r="G11" i="5"/>
  <c r="E11" i="5"/>
  <c r="C11" i="5"/>
  <c r="G10" i="5"/>
  <c r="E10" i="5"/>
  <c r="C10" i="5"/>
  <c r="C9" i="5"/>
  <c r="D8" i="5"/>
  <c r="C7" i="5"/>
  <c r="A5" i="5"/>
  <c r="A3" i="5"/>
  <c r="C15" i="1"/>
  <c r="C14" i="1"/>
  <c r="C13" i="1"/>
  <c r="C12" i="1"/>
  <c r="G11" i="1"/>
  <c r="E11" i="1"/>
  <c r="C11" i="1"/>
  <c r="G10" i="1"/>
  <c r="E10" i="1"/>
  <c r="C10" i="1"/>
  <c r="C9" i="1"/>
  <c r="D8" i="1"/>
  <c r="C7" i="1"/>
  <c r="A5" i="1"/>
  <c r="A3" i="1"/>
  <c r="A3" i="4"/>
  <c r="A5" i="4"/>
  <c r="C11" i="4"/>
  <c r="D8" i="4"/>
  <c r="C7" i="4"/>
  <c r="C12" i="4"/>
  <c r="G10" i="4"/>
  <c r="E10" i="4"/>
  <c r="C10" i="4"/>
  <c r="G11" i="4"/>
  <c r="E11" i="4"/>
  <c r="C13" i="4"/>
  <c r="C14" i="4"/>
  <c r="C15" i="4"/>
  <c r="C9" i="4"/>
</calcChain>
</file>

<file path=xl/sharedStrings.xml><?xml version="1.0" encoding="utf-8"?>
<sst xmlns="http://schemas.openxmlformats.org/spreadsheetml/2006/main" count="470" uniqueCount="179">
  <si>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</si>
  <si>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</si>
  <si>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</si>
  <si>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</si>
  <si>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</si>
  <si>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</si>
  <si>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</si>
  <si>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</si>
  <si>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</si>
  <si>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</si>
  <si>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</si>
  <si>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</si>
  <si>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</si>
  <si>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</si>
  <si>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</si>
  <si>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</si>
  <si>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</si>
  <si>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</si>
  <si>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</si>
  <si>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</si>
  <si>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</si>
  <si>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</si>
  <si>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</si>
  <si>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</si>
  <si>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</si>
  <si>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</si>
  <si>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</si>
  <si>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</si>
  <si>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</si>
  <si>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</si>
  <si>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</si>
  <si>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</si>
  <si>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</si>
  <si>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</si>
  <si>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</si>
  <si>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</si>
  <si>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</si>
  <si>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</si>
  <si>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</si>
  <si>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>Контур заземления для электропитания и сети слаботочных подключений (при необходимости) : не требуется</t>
  </si>
  <si>
    <t>Технический администратор площадки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</si>
  <si>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</si>
  <si>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</si>
  <si>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</si>
  <si>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</si>
  <si>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</si>
  <si>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</si>
  <si>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 xml:space="preserve">Количество конкурсантов </t>
  </si>
  <si>
    <t xml:space="preserve">Количество конкурсантов: </t>
  </si>
  <si>
    <t>Количество экспертов (ГЭ+ЭН+ИЭ)+ТАП</t>
  </si>
  <si>
    <t>Цифровой модельер</t>
  </si>
  <si>
    <t>Площадь зоны: не менее 20 кв.м.</t>
  </si>
  <si>
    <t xml:space="preserve">Освещение: Допустимо верхнее искусственное освещение ( не менее 300-500 люкс) </t>
  </si>
  <si>
    <t xml:space="preserve">Электричество:1 подключение к сети  по (220 Вольт)	</t>
  </si>
  <si>
    <t>Покрытие пола: линолеум  - 20 кв.м. на всю зону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</si>
  <si>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</si>
  <si>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</si>
  <si>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Оборудование IT</t>
  </si>
  <si>
    <t>шт.</t>
  </si>
  <si>
    <t>ЖК телевизор  ≥55"</t>
  </si>
  <si>
    <t>Кронштейн для крепления  LCD панелей</t>
  </si>
  <si>
    <t>Оборудование</t>
  </si>
  <si>
    <t>Офисный стол</t>
  </si>
  <si>
    <t>Мебель</t>
  </si>
  <si>
    <t xml:space="preserve">Стул </t>
  </si>
  <si>
    <t>Материал обивки: ткань, ограничение по весу: 100кг</t>
  </si>
  <si>
    <t>Кулер для воды с бутылкой воды (20л) и стаканчиками</t>
  </si>
  <si>
    <t>Освещение: Допустимо верхнее искусственное освещение ( не менее 300-500 люкс)</t>
  </si>
  <si>
    <t>Интернет : Подключение к беспроводному интернету</t>
  </si>
  <si>
    <t xml:space="preserve">Электричество: 1 подключение к сети  по (220 Вольт)	</t>
  </si>
  <si>
    <t>Сетевой удлинитель</t>
  </si>
  <si>
    <t xml:space="preserve">шт. </t>
  </si>
  <si>
    <t>Вешалка</t>
  </si>
  <si>
    <t>Мусорная корзина</t>
  </si>
  <si>
    <t>Объём: 10 л; материал: пластик</t>
  </si>
  <si>
    <t>Площадь зоны: не менее 30 кв.м.</t>
  </si>
  <si>
    <t xml:space="preserve">Интернет : Подключение  к проводному интернету  &gt;10 Мбит/с  </t>
  </si>
  <si>
    <t xml:space="preserve">Электричество: 3 подключения к сети  по (220 Вольт)	</t>
  </si>
  <si>
    <t>Покрытие пола: линолеум  - 30 кв.м. на всю зону</t>
  </si>
  <si>
    <t>Персональный компьютер</t>
  </si>
  <si>
    <t xml:space="preserve">Монитор компьютерный </t>
  </si>
  <si>
    <t>Клавиатура</t>
  </si>
  <si>
    <t>Компьютерная мышь</t>
  </si>
  <si>
    <t xml:space="preserve">МФУ лазерное </t>
  </si>
  <si>
    <t>Операционная система</t>
  </si>
  <si>
    <t>Windows 10 PRO (64 bit)  или Windows 10 ENTERPRISE (64 bit)</t>
  </si>
  <si>
    <t>ПО</t>
  </si>
  <si>
    <t>Программное обеспечение для конструирования, технического размножения лекал и формирования раскладок</t>
  </si>
  <si>
    <t>Программное обеспечение для 3D визуализации изделий</t>
  </si>
  <si>
    <t>Стул с подлокотниками</t>
  </si>
  <si>
    <t>Стеллаж</t>
  </si>
  <si>
    <t>Аптечка</t>
  </si>
  <si>
    <t>Аптечка для оказания первой помощи в общеобразовательных учреждениях</t>
  </si>
  <si>
    <t>Охрана труда</t>
  </si>
  <si>
    <t>шт</t>
  </si>
  <si>
    <t>Огнетушитель</t>
  </si>
  <si>
    <t>Площадь зоны: не менее 25 кв.м.</t>
  </si>
  <si>
    <t xml:space="preserve">Интернет : Подключение  рабочих мест к проводному интернету  &gt;10 Мбит/с 	</t>
  </si>
  <si>
    <t xml:space="preserve">Электричество: 5 подключений к сети  по (220 Вольт)	</t>
  </si>
  <si>
    <t>Покрытие пола: линолеум  - 25 кв.м. на всю зону</t>
  </si>
  <si>
    <t xml:space="preserve">шт. ( на 1 раб.место) </t>
  </si>
  <si>
    <t>USB-флэш-накопитель</t>
  </si>
  <si>
    <t>Стол компьютерный</t>
  </si>
  <si>
    <t>3D сканер тела человека</t>
  </si>
  <si>
    <t>2. Зона для работ предусмотренных в вариативном Модуле А</t>
  </si>
  <si>
    <t>1. Зона для работ предусмотренных в Модулях обязательных к выполнению (инвариант)</t>
  </si>
  <si>
    <t>Формат А0, ширина 36", 914мм,  90г/м2</t>
  </si>
  <si>
    <t>Расходные материалы</t>
  </si>
  <si>
    <t>рулон</t>
  </si>
  <si>
    <t>Бумага пачка 500 листов А4</t>
  </si>
  <si>
    <t>Плотность: 80 г/м2; толщина: 100 мкм; цвет: белый</t>
  </si>
  <si>
    <t>Ручка шариковая</t>
  </si>
  <si>
    <t>Цвет чернил: синий; толщина линии письма: 0.3 мм.</t>
  </si>
  <si>
    <t>Степлер и скобы</t>
  </si>
  <si>
    <t>До 30 листов; полнозагрузочный; скобы: № 24/6, 26/6.</t>
  </si>
  <si>
    <t>Ножницы</t>
  </si>
  <si>
    <t>Длина: 216 мм; материал лезвия: нержавеющая сталь,  материал ручек: пластик с резиновыми вставками; 3-х сторонняя заточка.</t>
  </si>
  <si>
    <t>Папка-планшет</t>
  </si>
  <si>
    <t>С верхним прижимом и крышкой, A4, 330×230 мм, полифом</t>
  </si>
  <si>
    <t>Файл-вкладыш</t>
  </si>
  <si>
    <t>А4,  90 мкм, перфорация, прозрачный, рифленый</t>
  </si>
  <si>
    <t>упаковка</t>
  </si>
  <si>
    <t>Зажимы для бумаг</t>
  </si>
  <si>
    <t>Текстовыделители</t>
  </si>
  <si>
    <t>набор</t>
  </si>
  <si>
    <t>НЕТ ОБЯЗАТЕЛЬНОГО ЛИЧНОГО ИНСТРУМЕНТА</t>
  </si>
  <si>
    <t>Красноярский край</t>
  </si>
  <si>
    <t>Краевое государственное автономное профессиональное образовательное учреждение «Красноярский колледж сферы услуг и предпринимательства»</t>
  </si>
  <si>
    <t>г. Красноярск, ул. Рокоссовского, 17</t>
  </si>
  <si>
    <t>14.02.2026-19.02.2026</t>
  </si>
  <si>
    <t>Храбрая Светлана Александровна</t>
  </si>
  <si>
    <t>sv.khrabraya76@yandex.ru</t>
  </si>
  <si>
    <t>8-913-581-7673</t>
  </si>
  <si>
    <t>Цурикова Наталья Владимировна</t>
  </si>
  <si>
    <t>natala-thurikova@mail.ru</t>
  </si>
  <si>
    <t>8-913-535-3165</t>
  </si>
  <si>
    <t>Региональный этап чемпионата по профессиональному мастерству «Профессионалы» в 2026 г.</t>
  </si>
  <si>
    <t xml:space="preserve">Плоттер HP DesignJet T730. Широкоформатный цветной плоттер 36". Качество цветной печати (режим наилучшего качества): оптимизированное разрешение 2400 x 1200 т/д, размер: ширина 1403 мм, глубина 605 мм, высота 1155 мм  </t>
  </si>
  <si>
    <t>Телевизор LED LG 75NANO766PA синий 75" (190 см)</t>
  </si>
  <si>
    <t>Кронштейн на стену для экранов с диагональю 32"-75",максимальная нагрузка 45 кг</t>
  </si>
  <si>
    <t>Стол ДСП, ширина 140 см, глубина 80 см, высота 73,5 см</t>
  </si>
  <si>
    <t>Кресло руководителя Бюрократ CH-608SL. На колесиках; материал: экокожа/сетка; цвет: черный</t>
  </si>
  <si>
    <t xml:space="preserve">Напольный, с нагревом и охлаждением воды </t>
  </si>
  <si>
    <t>Сетевой фильтр Harper UCH-560, длина кабеля 3 м, выходные розетки с заземлением 5 шт., тип розеток F, USB разъем, максимальная мощность подключенной нагрузки 4000 Вт</t>
  </si>
  <si>
    <t>Материал обивки: ткань, ограничение по весу: 100 кг</t>
  </si>
  <si>
    <t>Вешалка групповая, штанга с крючками</t>
  </si>
  <si>
    <t>Процессор INTEL Core i7-12700k LGA1700, материнская плата ASUS TUF GAMING Z690-PLUS WIFI, максимальный объем видеопамяти графической системы 128 ГБ, видеокарта Palit GeForce RTX 3080 Ti GamingPro [NED308T019KB-132AA], объем видеопамяти 12 ГБ, тип памяти GDDR6X, оперативная память DDR5, форм-фактор памяти DIMM, суммарный объем памяти всего комплекта  32 ГБ</t>
  </si>
  <si>
    <r>
      <t>ЖК монитор PHILIPS 275B1/00 с поворотом экрана, диагональ экрана 27 дюймов, частота 75 Гц, матрица IPS с разрешением 2560×1440, соотношение сторон 16:9, яркость 350 кд/м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, время отклика 4 мс, регулируемая эргономичная подставка, HDMI, Display Port, USB</t>
    </r>
  </si>
  <si>
    <t>Клавиатура проводная MSI Vigor GK30, полноразмерная, с цифровым блоком, интерфейс подключения USB</t>
  </si>
  <si>
    <t>Мышь проводная Logitech G102 LIGHTSYNC, оптическая светодиодная, разрешение сенсора 8000 dpi, количество кнопок 6, интерфейс подключения USB, длина кабеля 2 м</t>
  </si>
  <si>
    <t>Мобильная стойка с кронштейном для экранов с диагональю 32"-75", регулируемая высота 1200-1600 мм, максимальная нагрузка 45 кг, на колесах диаметром &gt;50 мм</t>
  </si>
  <si>
    <t xml:space="preserve">Windows 10 PRO (64 bit)  </t>
  </si>
  <si>
    <t>Выполняет следующие функции: автоматическое формирование отчетов, необходимых для швейного производства (табель размерных признаков, спецификации); моделирование изделий различных видов, разработка конструкций и их техническое размножение; импорт, экспорт файлов ISO формата; разработка и формирование раскладок лекал, согласно материалу, который используется; гибкое редактирование ранее созданных моделей, использование различных методов конструирования; логический и простой интерфейс, понятный принцип работы программного обеспечения; проверка сопряжения лекал; высокая точность конструирования и измерений; автоматическое конструирование отдельных элементов изделия и их техническое размножение, автоматическая реализация складок, вытачек, швов и их модификации, выполнение уникальных приемов конструктивного моделирования, свободное редактирование всех конструкций; автоматический расчет конструкций при внесении информации по особенностям материала (растяжение, тип ворса, рапорт, зоны качества); модификация лекал не только в базовом размере, но и в производных размерах (полученных путем технического размножения лекал), размещение на лекале дополнительной информации в виде текста, символов; разнообразное отражение конструкции на экране (в зависимости от материала, из которого они будут изготавливаться, типа элементов, деталей); автоматический пересчет правил технического размножения в случае модификации конструкций; отображение текстуры ткани, используемой, в процессе построения конструкций и их техническое размножение, использование определенных алгоритмов для автоматизации отдельных процессов конструирования, самостоятельное формирование индивидуальных алгоритмов вручную, лично пользователем; наличие разнообразных вспомогательных учебных функций (пошаговый, онлайн помощники, инструкции); создание и управление файлами для работы с плоттером и раскройным комплексом; удобное хранение данных, файловая система; управление данными, автоматическое хранение предыдущей версии конструкции; восстановление удаленных файлов, управление программным обеспечением при максимальном использовании клавиатуры (горячие клавиши, создание индивидуальной библиотеки горячих клавиш); удаленная установка системы</t>
  </si>
  <si>
    <t>Автоматическая драпировка 2D лекал на аватаре; симуляция подгонки, растяжения и плотности прилегания; симуляция свойств материала, таких как удлинение, эластичность и т.д.; симуляция текстур и объектов, перспектив и освещения; инструмент для текстур VIDYA; инструмент для швов VIDYA; программное обеспечение Cad.Assyst 3D prep для обмена данными с другими системами (например, Gerber или Lectra), с помощью формата данных AAMA/ASTM; инструмент для аватаров VIDYA Standard Avatar Tool, импорт сканатаров и конфигурация статических аватаров; стандартных Аватаров основанных на iSize (женские размеры (36, 38, 42, 46, 50, 56), мужские размеры (50, 52, 54), детские размеры (девочки: 116, 140, 152 / мальчики: 116, 140, 152). Vidya Motion Tool</t>
  </si>
  <si>
    <t>Стол ДСП, размер 600*1200, с выдвижными ящиками</t>
  </si>
  <si>
    <t>Стеллаж. (ШхГхВ) 800х370х200</t>
  </si>
  <si>
    <t>Шкаф для одежды угловой. Стороны шкафа: 50 см, 80см, дверь 41 см</t>
  </si>
  <si>
    <t>Огнетушитель порошковый ОП-5 (з) - АВСЕ-01. Масса заряда, кг 5,0±0,25, полная масса огнетушителя, кг 6,6±0,5, рабочее давление, МПА 1,4+0,2, длина выброса не менее 3 м, время работы не менее 10 сек., огнетушащая способность 2А, 70В, С, Е</t>
  </si>
  <si>
    <r>
      <t>ЖК монитор PHILIPS 275B1/00 с поворотом экрана, диагональ экрана 27 дюймов, частота 75 Гц, матрица IPS с разрешением 2560×1440, соотношение сторон 16:9, яркость 350 кд/м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>, время отклика 4 мс, регулируемая эргономичная подставка, HDMI, Display Port, USB</t>
    </r>
  </si>
  <si>
    <t>USB Flash Transcend 64Gb Jetflash 780 TS64GJF780, память 64 ГБ, максимальная скорость записи данных 30 Мбайт/сек, максимальная скорость чтения данных 200 Мбайт/сек</t>
  </si>
  <si>
    <t>Cad.Assyst advanced plus CAD/LAY (Германия) лицензия для рабочих станций. Выполняет следующие функции: автоматическое формирование отчетов, необходимых для швейного производства (табель размерных признаков, спецификации); моделирование изделий различных видов, разработка конструкций и их техническое размножение; импорт, экспорт файлов ISO формата; разработка и формирование раскладок лекал, согласно материалу, который используется; гибкое редактирование ранее созданных моделей, использование различных методов конструирования; логический и простой интерфейс, понятный принцип работы программного обеспечения; проверка сопряжения лекал; высокая точность конструирования и измерений; автоматическое конструирование отдельных элементов изделия и их техническое размножение, автоматическая реализация складок, вытачек, швов и их модификации, выполнение уникальных приемов конструктивного моделирования, свободное редактирование всех конструкций; автоматический расчет конструкций при внесении информации по особенностям материала (растяжение, тип ворса, рапорт, зоны качества); модификация лекал не только в базовом размере, но и в производных размерах (полученных путем технического размножения лекал), размещение на лекале дополнительной информации в виде текста, символов; разнообразное отражение конструкции на экране (в зависимости от материала, из которого они будут изготавливаться, типа элементов, деталей); автоматический пересчет правил технического размножения в случае модификации конструкций; отображение текстуры ткани, используемой, в процессе построения конструкций и их техническое размножение, использование определенных алгоритмов для автоматизации отдельных процессов конструирования, самостоятельное формирование индивидуальных алгоритмов вручную, лично пользователем; наличие разнообразных вспомогательных учебных функций (пошаговый, онлайн помощники, инструкции); создание и управление файлами для работы с плоттером и раскройным комплексом; удобное хранение данных, файловая система; управление данными, автоматическое хранение предыдущей версии конструкции; восстановление удаленных файлов, управление программным обеспечением при максимальном использовании клавиатуры (горячие клавиши, создание индивидуальной библиотеки горячих клавиш); удаленная установка системы</t>
  </si>
  <si>
    <t>VIDYA 3D (Германия) лицензия для рабочих станций. Автоматическая драпировка 2D лекал на аватаре; симуляция подгонки, растяжения и плотности прилегания; симуляция свойств материала, таких как удлинение, эластичность и т.д.; симуляция текстур и объектов, перспектив и освещения; инструмент для текстур VIDYA; инструмент для швов VIDYA; программное обеспечение Cad.Assyst 3D prep для обмена данными с другими системами (например, Gerber или Lectra), с помощью формата данных AAMA/ASTM; инструмент для аватаров VIDYA Standard Avatar Tool, импорт сканатаров и конфигурация статических аватаров; стандартных Аватаров основанных на iSize (женские размеры (36, 38, 42, 46, 50, 56), мужские размеры (50, 52, 54), детские размеры (девочки: 116, 140, 152 / мальчики: 116, 140, 152). Vidya Motion Tool</t>
  </si>
  <si>
    <t>Стол симметричный ДСП. Ширина 140 см, глубина 80 см, высота 73,5 см</t>
  </si>
  <si>
    <t>Программно-аппаратный комплекс 3D-сканер Texel Portal MX, включающий: аппаратный комплекс автоматического построения трехмерных моделей (колонна с четырьмя 3D-сенсорами, поворотный подиум; высокопроизводительный компьютер); программное обеспечение Texel Сloud; время съемки объекта: не более 33; время построения 3D-модели после завершения съемки: не более 90 (в зависимости от настроек качества); встроенное светодиодное освещение</t>
  </si>
  <si>
    <t xml:space="preserve">ЖК монитор Philips 276E8VJSB  диагональ экрана 27 дюйма, разрешение 3840x2160 пикс.; технология IPS.  3840x2160@60 Гц, IPS, LED, 1000:1, 350 Кд/м², 178°/178°, DisplayPort 1.2, HDMI 2.0 x2 </t>
  </si>
  <si>
    <t>Клавиатура беспроводная A4TECH, полноразмерная, с цифровым блоком, интерфейс подключения USB</t>
  </si>
  <si>
    <t>Кресло Бюрократ CH-250-V, на полозьях; материал: экокожа; цвет: черный, ограничение по весу 100 кг</t>
  </si>
  <si>
    <t>Количество в наборе: 4 шт.; форма наконечника: скошенная; толщина линии: 2-5 мм; цвет чернил: оранжевый, лимонный, мятный, розовый</t>
  </si>
  <si>
    <t>Ширина 32 мм, высота 51 мм, глубина закладки 15 мм</t>
  </si>
  <si>
    <t>Бумага для плоттера</t>
  </si>
  <si>
    <t>Компьютер главного эксперта, подключённый к сети интернет в сборе</t>
  </si>
  <si>
    <t>МФУ лазерное цветное KyoceraTASKalfa 2554ci. Цветная печать, копирование, сканирование, A3, максимальное разрешение ч/б печати - 4800x1200 dpi, максимальная скорость ч/б печати - 25 стр./мин (А4), максимальная скорость цветной печати (А4) - 12 стр./мин, АПД, USB, Ethernet (RJ-45), скорость сканирования (ч/б) - 200 стр./мин, разрешение сканирования - 600x600 dpi, скорость копирования (А4) - 25 стр./мин, скорость копирования (А3) - 12 стр./мин, максимальное разрешение ч/б копирования - 600x600 dpi, максимальное разрешение цветного копирования - 600x600 dpi, автоматическое двустороннее копирование</t>
  </si>
  <si>
    <t>Офисный стол для главного эксперта</t>
  </si>
  <si>
    <t>Угловой, размер 1300*1150</t>
  </si>
  <si>
    <t>Ноутбук</t>
  </si>
  <si>
    <r>
      <t>Ноутбук HP 255 G8 15,6", IPS, AMD Ryzen 5 5500U (6 x 2.1 ГГц)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16 GB (RAM), 256 GB SSD</t>
    </r>
  </si>
  <si>
    <t>Широкоформатный цветной плоттер 36" (&gt;914mm)</t>
  </si>
  <si>
    <t xml:space="preserve">Стол офисный 645*900 </t>
  </si>
  <si>
    <t xml:space="preserve">Процессор INTEL Core i7-12700k LGA1700, материнская плата ASUS TUF GAMING Z690-PLUS WIFI, максимальный объем видеопамяти графической системы 128 ГБ, видеокарта ASUS ROG Strix GeForce RTX 3080 OC Edition [ROG-STRIX-RTX3080-O12G-GAMING], объем видеопамяти 10 ГБ, тип памяти GDDR6X, оперативная память DDR5, форм-фактор памяти DIMM, суммарный объем памяти всего комплекта  32 ГБ.  Монитор Acer B277Ubmiipprzx UM.HB7EE.014 диагональ экрана 27 дюймов, частота 60 Гц, матрица IPS с разрешением 2560×1440, соотношение сторон 16:9, яркость 350 кд/м2, время отклика 5 мс, HDMI, Display Port, USB. Клавиатура проводная MSI Vigor GK30, полноразмерная, с цифровым блоком, интерфейс подключения USB. Мышь проводная Logitech G102 LIGHTSYNC, оптическая светодиодная, разрешение сенсора 8000 dpi,  интерфейс подключения USB, длина кабеля 2 м.Операционная система Windows 10 x64 Офисный пакет Microsoft Office 2013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</si>
</sst>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indexed="8"/>
      <name val="Times New Roman"/>
      <family val="1"/>
    </font>
    <font>
      <sz val="10"/>
      <name val="Times New Roman"/>
      <family val="1"/>
    </font>
    <font>
      <vertAlign val="superscript"/>
      <sz val="10"/>
      <name val="Times New Roman"/>
      <family val="1"/>
      <charset val="204"/>
    </font>
    <font>
      <sz val="9.5"/>
      <color indexed="8"/>
      <name val="Times New Roman"/>
      <family val="1"/>
    </font>
    <font>
      <vertAlign val="superscript"/>
      <sz val="10"/>
      <name val="Times New Roman"/>
      <family val="1"/>
    </font>
    <font>
      <sz val="9.8000000000000007"/>
      <color indexed="8"/>
      <name val="Times New Roman"/>
      <family val="1"/>
    </font>
    <font>
      <sz val="10"/>
      <color rgb="FFFF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/>
  </cellStyleXfs>
  <cellXfs count="149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9" xfId="1" applyFont="1" applyBorder="1" applyAlignment="1">
      <alignment horizontal="center" vertical="center" wrapText="1"/>
    </xf>
    <xf numFmtId="0" fontId="7" fillId="0" borderId="0" xfId="1" applyFont="1"/>
    <xf numFmtId="0" fontId="2" fillId="0" borderId="0" xfId="1" applyFont="1"/>
    <xf numFmtId="0" fontId="4" fillId="0" borderId="0" xfId="1" applyFont="1" applyAlignment="1">
      <alignment vertical="center" wrapText="1"/>
    </xf>
    <xf numFmtId="0" fontId="6" fillId="0" borderId="0" xfId="1" applyFont="1"/>
    <xf numFmtId="0" fontId="6" fillId="0" borderId="0" xfId="1" applyFont="1" applyAlignment="1">
      <alignment vertical="center" wrapText="1"/>
    </xf>
    <xf numFmtId="0" fontId="14" fillId="0" borderId="0" xfId="1" applyFont="1" applyAlignment="1">
      <alignment vertical="center" wrapText="1"/>
    </xf>
    <xf numFmtId="0" fontId="9" fillId="0" borderId="1" xfId="1" applyFont="1" applyBorder="1" applyAlignment="1">
      <alignment horizontal="center" vertical="top"/>
    </xf>
    <xf numFmtId="0" fontId="8" fillId="0" borderId="1" xfId="1" applyFont="1" applyBorder="1" applyAlignment="1">
      <alignment horizontal="left" vertical="top"/>
    </xf>
    <xf numFmtId="0" fontId="8" fillId="0" borderId="9" xfId="1" applyFont="1" applyBorder="1" applyAlignment="1">
      <alignment horizontal="left" vertical="top"/>
    </xf>
    <xf numFmtId="0" fontId="10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center" vertical="top"/>
    </xf>
    <xf numFmtId="0" fontId="2" fillId="0" borderId="2" xfId="1" applyFont="1" applyBorder="1" applyAlignment="1">
      <alignment horizontal="center" vertical="top" wrapText="1"/>
    </xf>
    <xf numFmtId="0" fontId="2" fillId="0" borderId="2" xfId="1" applyFont="1" applyBorder="1" applyAlignment="1">
      <alignment horizontal="center" vertical="top"/>
    </xf>
    <xf numFmtId="0" fontId="8" fillId="0" borderId="1" xfId="1" applyFont="1" applyBorder="1" applyAlignment="1">
      <alignment vertical="top"/>
    </xf>
    <xf numFmtId="0" fontId="8" fillId="0" borderId="1" xfId="1" applyFont="1" applyBorder="1" applyAlignment="1">
      <alignment horizontal="left" vertical="top" wrapText="1"/>
    </xf>
    <xf numFmtId="0" fontId="8" fillId="0" borderId="2" xfId="1" applyFont="1" applyBorder="1" applyAlignment="1">
      <alignment horizontal="center" vertical="top" wrapText="1"/>
    </xf>
    <xf numFmtId="0" fontId="2" fillId="0" borderId="11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top"/>
    </xf>
    <xf numFmtId="0" fontId="8" fillId="0" borderId="11" xfId="1" applyFont="1" applyBorder="1" applyAlignment="1">
      <alignment horizontal="left" vertical="top"/>
    </xf>
    <xf numFmtId="0" fontId="1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5" fillId="0" borderId="1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2" fillId="0" borderId="19" xfId="1" applyFont="1" applyBorder="1" applyAlignment="1">
      <alignment horizontal="center" vertical="center" wrapText="1"/>
    </xf>
    <xf numFmtId="0" fontId="10" fillId="0" borderId="20" xfId="1" applyFont="1" applyBorder="1" applyAlignment="1">
      <alignment horizontal="left" vertical="top" wrapText="1"/>
    </xf>
    <xf numFmtId="0" fontId="2" fillId="0" borderId="21" xfId="1" applyFont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left" vertical="top"/>
    </xf>
    <xf numFmtId="0" fontId="2" fillId="0" borderId="11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 wrapText="1"/>
    </xf>
    <xf numFmtId="0" fontId="8" fillId="0" borderId="11" xfId="0" applyFont="1" applyBorder="1" applyAlignment="1">
      <alignment vertical="top"/>
    </xf>
    <xf numFmtId="0" fontId="8" fillId="0" borderId="11" xfId="0" applyFont="1" applyBorder="1" applyAlignment="1">
      <alignment horizontal="left" vertical="top"/>
    </xf>
    <xf numFmtId="0" fontId="8" fillId="0" borderId="13" xfId="0" applyFont="1" applyBorder="1" applyAlignment="1">
      <alignment horizontal="left" vertical="top"/>
    </xf>
    <xf numFmtId="0" fontId="2" fillId="0" borderId="13" xfId="1" applyFont="1" applyBorder="1" applyAlignment="1">
      <alignment horizontal="center" vertical="center"/>
    </xf>
    <xf numFmtId="0" fontId="8" fillId="0" borderId="11" xfId="0" applyFont="1" applyBorder="1" applyAlignment="1">
      <alignment vertical="top" wrapText="1"/>
    </xf>
    <xf numFmtId="0" fontId="8" fillId="0" borderId="11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 wrapText="1"/>
    </xf>
    <xf numFmtId="0" fontId="8" fillId="0" borderId="13" xfId="0" applyFont="1" applyBorder="1" applyAlignment="1">
      <alignment vertical="top"/>
    </xf>
    <xf numFmtId="0" fontId="8" fillId="0" borderId="13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/>
    </xf>
    <xf numFmtId="0" fontId="12" fillId="0" borderId="11" xfId="0" applyFont="1" applyBorder="1" applyAlignment="1">
      <alignment horizontal="left" vertical="center"/>
    </xf>
    <xf numFmtId="0" fontId="8" fillId="0" borderId="11" xfId="0" applyFont="1" applyBorder="1" applyAlignment="1">
      <alignment horizontal="justify" vertical="top"/>
    </xf>
    <xf numFmtId="0" fontId="8" fillId="0" borderId="11" xfId="1" applyFont="1" applyBorder="1"/>
    <xf numFmtId="0" fontId="8" fillId="0" borderId="20" xfId="1" applyFont="1" applyBorder="1" applyAlignment="1">
      <alignment horizontal="left" vertical="top"/>
    </xf>
    <xf numFmtId="0" fontId="8" fillId="0" borderId="23" xfId="1" applyFont="1" applyBorder="1" applyAlignment="1">
      <alignment horizontal="left" vertical="top"/>
    </xf>
    <xf numFmtId="0" fontId="8" fillId="0" borderId="13" xfId="1" applyFont="1" applyBorder="1"/>
    <xf numFmtId="0" fontId="8" fillId="0" borderId="13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top"/>
    </xf>
    <xf numFmtId="0" fontId="2" fillId="0" borderId="31" xfId="1" applyFont="1" applyBorder="1" applyAlignment="1">
      <alignment horizontal="center" vertical="top" wrapText="1"/>
    </xf>
    <xf numFmtId="0" fontId="8" fillId="0" borderId="32" xfId="1" applyFont="1" applyBorder="1" applyAlignment="1">
      <alignment horizontal="left" vertical="top"/>
    </xf>
    <xf numFmtId="0" fontId="2" fillId="0" borderId="33" xfId="1" applyFont="1" applyBorder="1" applyAlignment="1">
      <alignment horizontal="center" vertical="top"/>
    </xf>
    <xf numFmtId="0" fontId="8" fillId="0" borderId="33" xfId="1" applyFont="1" applyBorder="1" applyAlignment="1">
      <alignment horizontal="left" vertical="top"/>
    </xf>
    <xf numFmtId="0" fontId="8" fillId="0" borderId="34" xfId="1" applyFont="1" applyBorder="1" applyAlignment="1">
      <alignment horizontal="left" vertical="top"/>
    </xf>
    <xf numFmtId="0" fontId="2" fillId="0" borderId="2" xfId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wrapText="1"/>
    </xf>
    <xf numFmtId="0" fontId="15" fillId="9" borderId="11" xfId="0" applyFont="1" applyFill="1" applyBorder="1" applyAlignment="1">
      <alignment horizontal="left" wrapText="1"/>
    </xf>
    <xf numFmtId="0" fontId="16" fillId="0" borderId="11" xfId="2" applyFont="1" applyBorder="1" applyAlignment="1">
      <alignment horizontal="left" wrapText="1"/>
    </xf>
    <xf numFmtId="0" fontId="8" fillId="0" borderId="11" xfId="2" applyFont="1" applyBorder="1" applyAlignment="1">
      <alignment vertical="top" wrapText="1"/>
    </xf>
    <xf numFmtId="0" fontId="8" fillId="0" borderId="11" xfId="2" applyFont="1" applyFill="1" applyBorder="1" applyAlignment="1">
      <alignment horizontal="left" vertical="top" wrapText="1"/>
    </xf>
    <xf numFmtId="0" fontId="8" fillId="0" borderId="11" xfId="2" applyFont="1" applyBorder="1" applyAlignment="1">
      <alignment vertical="center" wrapText="1"/>
    </xf>
    <xf numFmtId="0" fontId="18" fillId="9" borderId="11" xfId="0" applyFont="1" applyFill="1" applyBorder="1" applyAlignment="1">
      <alignment horizontal="left" vertical="center" wrapText="1"/>
    </xf>
    <xf numFmtId="0" fontId="8" fillId="0" borderId="11" xfId="2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8" fillId="0" borderId="13" xfId="2" applyFont="1" applyFill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1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12" fillId="0" borderId="11" xfId="0" applyFont="1" applyBorder="1" applyAlignment="1">
      <alignment horizontal="left" vertical="center" wrapText="1"/>
    </xf>
    <xf numFmtId="0" fontId="8" fillId="0" borderId="11" xfId="0" applyFont="1" applyBorder="1" applyAlignment="1" applyProtection="1">
      <alignment horizontal="left" vertical="center" wrapText="1"/>
      <protection locked="0"/>
    </xf>
    <xf numFmtId="0" fontId="21" fillId="0" borderId="11" xfId="0" applyFont="1" applyBorder="1" applyAlignment="1">
      <alignment horizontal="left" vertical="center" wrapText="1"/>
    </xf>
    <xf numFmtId="0" fontId="10" fillId="9" borderId="22" xfId="0" applyFont="1" applyFill="1" applyBorder="1" applyAlignment="1">
      <alignment horizontal="left" vertical="center" wrapText="1"/>
    </xf>
    <xf numFmtId="0" fontId="8" fillId="9" borderId="11" xfId="0" applyFont="1" applyFill="1" applyBorder="1" applyAlignment="1">
      <alignment horizontal="left" vertical="center" wrapText="1"/>
    </xf>
    <xf numFmtId="0" fontId="8" fillId="0" borderId="11" xfId="1" applyFont="1" applyBorder="1" applyAlignment="1">
      <alignment wrapText="1"/>
    </xf>
    <xf numFmtId="0" fontId="19" fillId="0" borderId="11" xfId="0" applyFont="1" applyBorder="1" applyAlignment="1" applyProtection="1">
      <alignment horizontal="left" vertical="center" wrapText="1"/>
      <protection locked="0"/>
    </xf>
    <xf numFmtId="0" fontId="23" fillId="0" borderId="11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9" fillId="0" borderId="11" xfId="0" applyFont="1" applyBorder="1" applyAlignment="1">
      <alignment vertical="center" wrapText="1"/>
    </xf>
    <xf numFmtId="0" fontId="8" fillId="0" borderId="13" xfId="1" applyFont="1" applyBorder="1" applyAlignment="1">
      <alignment wrapText="1"/>
    </xf>
    <xf numFmtId="0" fontId="10" fillId="0" borderId="0" xfId="0" applyFont="1" applyAlignment="1">
      <alignment wrapText="1"/>
    </xf>
    <xf numFmtId="0" fontId="8" fillId="9" borderId="11" xfId="2" applyFont="1" applyFill="1" applyBorder="1" applyAlignment="1">
      <alignment vertical="top" wrapText="1"/>
    </xf>
    <xf numFmtId="0" fontId="8" fillId="9" borderId="11" xfId="2" applyFont="1" applyFill="1" applyBorder="1" applyAlignment="1">
      <alignment horizontal="left" vertical="center" wrapText="1"/>
    </xf>
    <xf numFmtId="0" fontId="8" fillId="9" borderId="11" xfId="0" applyFont="1" applyFill="1" applyBorder="1" applyAlignment="1">
      <alignment vertical="top" wrapText="1"/>
    </xf>
    <xf numFmtId="0" fontId="8" fillId="0" borderId="11" xfId="0" applyFont="1" applyBorder="1" applyAlignment="1">
      <alignment horizontal="center" vertical="center" wrapText="1"/>
    </xf>
    <xf numFmtId="0" fontId="8" fillId="9" borderId="11" xfId="1" applyFont="1" applyFill="1" applyBorder="1" applyAlignment="1">
      <alignment horizontal="center" vertical="center"/>
    </xf>
    <xf numFmtId="0" fontId="2" fillId="0" borderId="37" xfId="1" applyFont="1" applyBorder="1" applyAlignment="1">
      <alignment horizontal="center" vertical="center" wrapText="1"/>
    </xf>
    <xf numFmtId="0" fontId="2" fillId="9" borderId="11" xfId="1" applyFont="1" applyFill="1" applyBorder="1" applyAlignment="1">
      <alignment horizontal="center" vertical="center"/>
    </xf>
    <xf numFmtId="0" fontId="8" fillId="9" borderId="11" xfId="1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top"/>
    </xf>
    <xf numFmtId="0" fontId="12" fillId="0" borderId="11" xfId="0" applyFont="1" applyBorder="1" applyAlignment="1">
      <alignment horizontal="center" vertical="top" wrapText="1"/>
    </xf>
    <xf numFmtId="0" fontId="2" fillId="9" borderId="11" xfId="1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left" vertical="center"/>
    </xf>
    <xf numFmtId="0" fontId="12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justify" vertical="center"/>
    </xf>
    <xf numFmtId="0" fontId="1" fillId="0" borderId="0" xfId="1" applyAlignment="1">
      <alignment vertical="center"/>
    </xf>
    <xf numFmtId="0" fontId="12" fillId="0" borderId="11" xfId="0" applyFont="1" applyBorder="1" applyAlignment="1">
      <alignment horizontal="left" vertical="top" wrapText="1"/>
    </xf>
    <xf numFmtId="0" fontId="18" fillId="0" borderId="11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2" fillId="0" borderId="11" xfId="1" applyFont="1" applyBorder="1" applyAlignment="1">
      <alignment vertical="center"/>
    </xf>
    <xf numFmtId="0" fontId="2" fillId="0" borderId="11" xfId="1" applyFont="1" applyBorder="1"/>
    <xf numFmtId="0" fontId="8" fillId="0" borderId="11" xfId="0" applyFont="1" applyBorder="1" applyAlignment="1">
      <alignment horizontal="left" vertical="center"/>
    </xf>
    <xf numFmtId="0" fontId="12" fillId="9" borderId="11" xfId="0" applyFont="1" applyFill="1" applyBorder="1" applyAlignment="1">
      <alignment horizontal="center" vertical="top" wrapText="1"/>
    </xf>
    <xf numFmtId="0" fontId="19" fillId="9" borderId="11" xfId="1" applyFont="1" applyFill="1" applyBorder="1" applyAlignment="1">
      <alignment vertical="top" wrapText="1"/>
    </xf>
    <xf numFmtId="0" fontId="8" fillId="9" borderId="1" xfId="1" applyFont="1" applyFill="1" applyBorder="1" applyAlignment="1">
      <alignment horizontal="center" vertical="center"/>
    </xf>
    <xf numFmtId="0" fontId="1" fillId="9" borderId="0" xfId="1" applyFill="1"/>
    <xf numFmtId="0" fontId="5" fillId="0" borderId="0" xfId="1" applyFont="1" applyAlignment="1">
      <alignment horizontal="left" vertical="top" wrapText="1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left" wrapText="1"/>
    </xf>
    <xf numFmtId="0" fontId="2" fillId="0" borderId="0" xfId="1" applyFont="1" applyAlignment="1">
      <alignment horizontal="right"/>
    </xf>
    <xf numFmtId="0" fontId="2" fillId="0" borderId="0" xfId="1" applyFont="1"/>
    <xf numFmtId="0" fontId="14" fillId="5" borderId="0" xfId="1" applyFont="1" applyFill="1" applyAlignment="1">
      <alignment horizontal="center" vertical="center" wrapText="1"/>
    </xf>
    <xf numFmtId="0" fontId="6" fillId="6" borderId="0" xfId="1" applyFont="1" applyFill="1" applyAlignment="1">
      <alignment horizontal="center"/>
    </xf>
    <xf numFmtId="0" fontId="6" fillId="5" borderId="0" xfId="1" applyFont="1" applyFill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/>
    </xf>
    <xf numFmtId="0" fontId="2" fillId="4" borderId="10" xfId="1" applyFont="1" applyFill="1" applyBorder="1" applyAlignment="1">
      <alignment horizontal="center"/>
    </xf>
    <xf numFmtId="0" fontId="17" fillId="0" borderId="8" xfId="1" applyFont="1" applyBorder="1" applyAlignment="1">
      <alignment horizontal="left" vertical="top" wrapText="1"/>
    </xf>
    <xf numFmtId="0" fontId="9" fillId="0" borderId="7" xfId="1" applyFont="1" applyBorder="1"/>
    <xf numFmtId="0" fontId="9" fillId="0" borderId="6" xfId="1" applyFont="1" applyBorder="1"/>
    <xf numFmtId="0" fontId="2" fillId="0" borderId="14" xfId="1" applyFont="1" applyBorder="1" applyAlignment="1">
      <alignment horizontal="left" vertical="top" wrapText="1"/>
    </xf>
    <xf numFmtId="0" fontId="3" fillId="0" borderId="0" xfId="1" applyFont="1"/>
    <xf numFmtId="0" fontId="3" fillId="0" borderId="15" xfId="1" applyFont="1" applyBorder="1"/>
    <xf numFmtId="0" fontId="2" fillId="0" borderId="16" xfId="1" applyFont="1" applyBorder="1" applyAlignment="1">
      <alignment horizontal="left" vertical="top" wrapText="1"/>
    </xf>
    <xf numFmtId="0" fontId="3" fillId="0" borderId="17" xfId="1" applyFont="1" applyBorder="1"/>
    <xf numFmtId="0" fontId="3" fillId="0" borderId="18" xfId="1" applyFont="1" applyBorder="1"/>
    <xf numFmtId="0" fontId="4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4" fillId="2" borderId="12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4" fillId="2" borderId="30" xfId="1" applyFont="1" applyFill="1" applyBorder="1" applyAlignment="1">
      <alignment horizontal="center" vertical="center"/>
    </xf>
    <xf numFmtId="0" fontId="4" fillId="8" borderId="28" xfId="1" applyFont="1" applyFill="1" applyBorder="1" applyAlignment="1">
      <alignment horizontal="center"/>
    </xf>
    <xf numFmtId="0" fontId="4" fillId="8" borderId="29" xfId="1" applyFont="1" applyFill="1" applyBorder="1" applyAlignment="1">
      <alignment horizontal="center"/>
    </xf>
    <xf numFmtId="0" fontId="4" fillId="2" borderId="0" xfId="1" applyFont="1" applyFill="1" applyAlignment="1">
      <alignment horizontal="center" vertical="center"/>
    </xf>
    <xf numFmtId="0" fontId="17" fillId="0" borderId="25" xfId="1" applyFont="1" applyBorder="1" applyAlignment="1">
      <alignment horizontal="left" vertical="top" wrapText="1"/>
    </xf>
    <xf numFmtId="0" fontId="9" fillId="0" borderId="26" xfId="1" applyFont="1" applyBorder="1"/>
    <xf numFmtId="0" fontId="9" fillId="0" borderId="27" xfId="1" applyFont="1" applyBorder="1"/>
    <xf numFmtId="0" fontId="4" fillId="4" borderId="28" xfId="1" applyFont="1" applyFill="1" applyBorder="1" applyAlignment="1">
      <alignment horizontal="center"/>
    </xf>
    <xf numFmtId="0" fontId="4" fillId="2" borderId="35" xfId="1" applyFont="1" applyFill="1" applyBorder="1" applyAlignment="1">
      <alignment horizontal="center" vertical="center"/>
    </xf>
    <xf numFmtId="0" fontId="3" fillId="0" borderId="36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4" fillId="5" borderId="10" xfId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natala-thurikova@mail.ru" TargetMode="External"/><Relationship Id="rId1" Type="http://schemas.openxmlformats.org/officeDocument/2006/relationships/hyperlink" Target="mailto:sv.khrabraya76@yandex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23"/>
  <sheetViews>
    <sheetView workbookViewId="0">
      <selection activeCell="B5" sqref="B5"/>
    </sheetView>
  </sheetViews>
  <sheetFormatPr defaultColWidth="9.140625" defaultRowHeight="18.75" x14ac:dyDescent="0.25"/>
  <cols>
    <col min="1" max="1" width="52.140625" style="27" customWidth="1"/>
    <col min="2" max="2" width="90.5703125" style="30" customWidth="1"/>
    <col min="3" max="16384" width="9.140625" style="28"/>
  </cols>
  <sheetData>
    <row r="2" spans="1:2" x14ac:dyDescent="0.25">
      <c r="B2" s="27"/>
    </row>
    <row r="3" spans="1:2" x14ac:dyDescent="0.25">
      <c r="A3" s="29" t="s">
        <v>19</v>
      </c>
      <c r="B3" s="29" t="s">
        <v>50</v>
      </c>
    </row>
    <row r="4" spans="1:2" ht="37.5" x14ac:dyDescent="0.25">
      <c r="A4" s="29" t="s">
        <v>32</v>
      </c>
      <c r="B4" s="29" t="s">
        <v>136</v>
      </c>
    </row>
    <row r="5" spans="1:2" x14ac:dyDescent="0.25">
      <c r="A5" s="29" t="s">
        <v>46</v>
      </c>
      <c r="B5" s="29" t="s">
        <v>126</v>
      </c>
    </row>
    <row r="6" spans="1:2" ht="56.25" x14ac:dyDescent="0.3">
      <c r="A6" s="29" t="s">
        <v>24</v>
      </c>
      <c r="B6" s="63" t="s">
        <v>127</v>
      </c>
    </row>
    <row r="7" spans="1:2" x14ac:dyDescent="0.3">
      <c r="A7" s="29" t="s">
        <v>33</v>
      </c>
      <c r="B7" s="63" t="s">
        <v>128</v>
      </c>
    </row>
    <row r="8" spans="1:2" x14ac:dyDescent="0.3">
      <c r="A8" s="29" t="s">
        <v>20</v>
      </c>
      <c r="B8" s="64" t="s">
        <v>129</v>
      </c>
    </row>
    <row r="9" spans="1:2" x14ac:dyDescent="0.3">
      <c r="A9" s="29" t="s">
        <v>21</v>
      </c>
      <c r="B9" s="63" t="s">
        <v>130</v>
      </c>
    </row>
    <row r="10" spans="1:2" x14ac:dyDescent="0.3">
      <c r="A10" s="29" t="s">
        <v>23</v>
      </c>
      <c r="B10" s="65" t="s">
        <v>131</v>
      </c>
    </row>
    <row r="11" spans="1:2" x14ac:dyDescent="0.3">
      <c r="A11" s="29" t="s">
        <v>37</v>
      </c>
      <c r="B11" s="63" t="s">
        <v>132</v>
      </c>
    </row>
    <row r="12" spans="1:2" ht="18" customHeight="1" x14ac:dyDescent="0.3">
      <c r="A12" s="29" t="s">
        <v>40</v>
      </c>
      <c r="B12" s="64" t="s">
        <v>133</v>
      </c>
    </row>
    <row r="13" spans="1:2" x14ac:dyDescent="0.3">
      <c r="A13" s="29" t="s">
        <v>34</v>
      </c>
      <c r="B13" s="65" t="s">
        <v>134</v>
      </c>
    </row>
    <row r="14" spans="1:2" x14ac:dyDescent="0.3">
      <c r="A14" s="29" t="s">
        <v>38</v>
      </c>
      <c r="B14" s="64" t="s">
        <v>135</v>
      </c>
    </row>
    <row r="15" spans="1:2" x14ac:dyDescent="0.25">
      <c r="A15" s="29" t="s">
        <v>47</v>
      </c>
      <c r="B15" s="29">
        <v>6</v>
      </c>
    </row>
    <row r="16" spans="1:2" x14ac:dyDescent="0.25">
      <c r="A16" s="29" t="s">
        <v>22</v>
      </c>
      <c r="B16" s="29">
        <v>6</v>
      </c>
    </row>
    <row r="17" spans="1:2" ht="21" customHeight="1" x14ac:dyDescent="0.25">
      <c r="A17" s="29" t="s">
        <v>49</v>
      </c>
      <c r="B17" s="29">
        <v>10</v>
      </c>
    </row>
    <row r="20" spans="1:2" x14ac:dyDescent="0.25">
      <c r="A20" s="27" t="s">
        <v>42</v>
      </c>
    </row>
    <row r="21" spans="1:2" x14ac:dyDescent="0.25">
      <c r="A21" s="27" t="s">
        <v>43</v>
      </c>
    </row>
    <row r="22" spans="1:2" x14ac:dyDescent="0.25">
      <c r="A22" s="27" t="s">
        <v>44</v>
      </c>
    </row>
    <row r="23" spans="1:2" ht="37.5" x14ac:dyDescent="0.25">
      <c r="A23" s="27" t="s">
        <v>45</v>
      </c>
    </row>
  </sheetData>
  <hyperlinks>
    <hyperlink ref="B10" r:id="rId1" xr:uid="{00000000-0004-0000-0000-000000000000}"/>
    <hyperlink ref="B13" r:id="rId2" xr:uid="{00000000-0004-0000-0000-000001000000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84"/>
  <sheetViews>
    <sheetView tabSelected="1" topLeftCell="A73" zoomScale="110" zoomScaleNormal="110" workbookViewId="0">
      <selection activeCell="C67" sqref="C67"/>
    </sheetView>
  </sheetViews>
  <sheetFormatPr defaultColWidth="14.42578125" defaultRowHeight="15" customHeight="1" x14ac:dyDescent="0.25"/>
  <cols>
    <col min="1" max="1" width="5.140625" style="9" customWidth="1"/>
    <col min="2" max="2" width="52" style="9" customWidth="1"/>
    <col min="3" max="3" width="65.5703125" style="9" customWidth="1"/>
    <col min="4" max="4" width="22" style="9" customWidth="1"/>
    <col min="5" max="5" width="15.42578125" style="9" customWidth="1"/>
    <col min="6" max="6" width="19.7109375" style="9" bestFit="1" customWidth="1"/>
    <col min="7" max="7" width="14.42578125" style="9" customWidth="1"/>
    <col min="8" max="8" width="25" style="9" bestFit="1" customWidth="1"/>
    <col min="9" max="10" width="8.7109375" style="1" customWidth="1"/>
    <col min="11" max="16384" width="14.42578125" style="1"/>
  </cols>
  <sheetData>
    <row r="1" spans="1:9" x14ac:dyDescent="0.25">
      <c r="A1" s="116"/>
      <c r="B1" s="117"/>
      <c r="C1" s="117"/>
      <c r="D1" s="117"/>
      <c r="E1" s="117"/>
      <c r="F1" s="117"/>
      <c r="G1" s="117"/>
      <c r="H1" s="117"/>
    </row>
    <row r="2" spans="1:9" ht="20.25" x14ac:dyDescent="0.3">
      <c r="A2" s="119" t="s">
        <v>30</v>
      </c>
      <c r="B2" s="119"/>
      <c r="C2" s="119"/>
      <c r="D2" s="119"/>
      <c r="E2" s="119"/>
      <c r="F2" s="119"/>
      <c r="G2" s="119"/>
      <c r="H2" s="119"/>
    </row>
    <row r="3" spans="1:9" ht="21" customHeight="1" x14ac:dyDescent="0.25">
      <c r="A3" s="120" t="str">
        <f>'Информация о Чемпионате'!B4</f>
        <v>Региональный этап чемпионата по профессиональному мастерству «Профессионалы» в 2026 г.</v>
      </c>
      <c r="B3" s="120"/>
      <c r="C3" s="120"/>
      <c r="D3" s="120"/>
      <c r="E3" s="120"/>
      <c r="F3" s="120"/>
      <c r="G3" s="120"/>
      <c r="H3" s="120"/>
      <c r="I3" s="10"/>
    </row>
    <row r="4" spans="1:9" ht="20.25" x14ac:dyDescent="0.3">
      <c r="A4" s="119" t="s">
        <v>31</v>
      </c>
      <c r="B4" s="119"/>
      <c r="C4" s="119"/>
      <c r="D4" s="119"/>
      <c r="E4" s="119"/>
      <c r="F4" s="119"/>
      <c r="G4" s="119"/>
      <c r="H4" s="119"/>
    </row>
    <row r="5" spans="1:9" ht="22.5" customHeight="1" x14ac:dyDescent="0.25">
      <c r="A5" s="118" t="str">
        <f>'Информация о Чемпионате'!B3</f>
        <v>Цифровой модельер</v>
      </c>
      <c r="B5" s="118"/>
      <c r="C5" s="118"/>
      <c r="D5" s="118"/>
      <c r="E5" s="118"/>
      <c r="F5" s="118"/>
      <c r="G5" s="118"/>
      <c r="H5" s="118"/>
    </row>
    <row r="6" spans="1:9" x14ac:dyDescent="0.25">
      <c r="A6" s="113" t="s">
        <v>11</v>
      </c>
      <c r="B6" s="117"/>
      <c r="C6" s="117"/>
      <c r="D6" s="117"/>
      <c r="E6" s="117"/>
      <c r="F6" s="117"/>
      <c r="G6" s="117"/>
      <c r="H6" s="117"/>
    </row>
    <row r="7" spans="1:9" ht="15.75" customHeight="1" x14ac:dyDescent="0.25">
      <c r="A7" s="113" t="s">
        <v>28</v>
      </c>
      <c r="B7" s="113"/>
      <c r="C7" s="114" t="str">
        <f>'Информация о Чемпионате'!B5</f>
        <v>Красноярский край</v>
      </c>
      <c r="D7" s="114"/>
      <c r="E7" s="114"/>
      <c r="F7" s="114"/>
      <c r="G7" s="114"/>
      <c r="H7" s="114"/>
    </row>
    <row r="8" spans="1:9" ht="30.6" customHeight="1" x14ac:dyDescent="0.25">
      <c r="A8" s="113" t="s">
        <v>29</v>
      </c>
      <c r="B8" s="113"/>
      <c r="C8" s="113"/>
      <c r="D8" s="115" t="str">
        <f>'Информация о Чемпионате'!B6</f>
        <v>Краевое государственное автономное профессиональное образовательное учреждение «Красноярский колледж сферы услуг и предпринимательства»</v>
      </c>
      <c r="E8" s="115"/>
      <c r="F8" s="115"/>
      <c r="G8" s="115"/>
      <c r="H8" s="115"/>
    </row>
    <row r="9" spans="1:9" ht="15.75" customHeight="1" x14ac:dyDescent="0.25">
      <c r="A9" s="113" t="s">
        <v>25</v>
      </c>
      <c r="B9" s="113"/>
      <c r="C9" s="113" t="str">
        <f>'Информация о Чемпионате'!B7</f>
        <v>г. Красноярск, ул. Рокоссовского, 17</v>
      </c>
      <c r="D9" s="113"/>
      <c r="E9" s="113"/>
      <c r="F9" s="113"/>
      <c r="G9" s="113"/>
      <c r="H9" s="113"/>
    </row>
    <row r="10" spans="1:9" ht="15.75" customHeight="1" x14ac:dyDescent="0.25">
      <c r="A10" s="113" t="s">
        <v>27</v>
      </c>
      <c r="B10" s="113"/>
      <c r="C10" s="113" t="str">
        <f>'Информация о Чемпионате'!B9</f>
        <v>Храбрая Светлана Александровна</v>
      </c>
      <c r="D10" s="113"/>
      <c r="E10" s="113" t="str">
        <f>'Информация о Чемпионате'!B10</f>
        <v>sv.khrabraya76@yandex.ru</v>
      </c>
      <c r="F10" s="113"/>
      <c r="G10" s="113" t="str">
        <f>'Информация о Чемпионате'!B11</f>
        <v>8-913-581-7673</v>
      </c>
      <c r="H10" s="113"/>
    </row>
    <row r="11" spans="1:9" ht="15.75" customHeight="1" x14ac:dyDescent="0.25">
      <c r="A11" s="113" t="s">
        <v>35</v>
      </c>
      <c r="B11" s="113"/>
      <c r="C11" s="113" t="str">
        <f>'Информация о Чемпионате'!B12</f>
        <v>Цурикова Наталья Владимировна</v>
      </c>
      <c r="D11" s="113"/>
      <c r="E11" s="113" t="str">
        <f>'Информация о Чемпионате'!B13</f>
        <v>natala-thurikova@mail.ru</v>
      </c>
      <c r="F11" s="113"/>
      <c r="G11" s="113" t="str">
        <f>'Информация о Чемпионате'!B14</f>
        <v>8-913-535-3165</v>
      </c>
      <c r="H11" s="113"/>
    </row>
    <row r="12" spans="1:9" ht="15.75" customHeight="1" x14ac:dyDescent="0.25">
      <c r="A12" s="113" t="s">
        <v>41</v>
      </c>
      <c r="B12" s="113"/>
      <c r="C12" s="113">
        <f>'Информация о Чемпионате'!B17</f>
        <v>10</v>
      </c>
      <c r="D12" s="113"/>
      <c r="E12" s="113"/>
      <c r="F12" s="113"/>
      <c r="G12" s="113"/>
      <c r="H12" s="113"/>
    </row>
    <row r="13" spans="1:9" ht="15.75" customHeight="1" x14ac:dyDescent="0.25">
      <c r="A13" s="113" t="s">
        <v>48</v>
      </c>
      <c r="B13" s="113"/>
      <c r="C13" s="113">
        <f>'Информация о Чемпионате'!B15</f>
        <v>6</v>
      </c>
      <c r="D13" s="113"/>
      <c r="E13" s="113"/>
      <c r="F13" s="113"/>
      <c r="G13" s="113"/>
      <c r="H13" s="113"/>
    </row>
    <row r="14" spans="1:9" ht="15.75" customHeight="1" x14ac:dyDescent="0.25">
      <c r="A14" s="113" t="s">
        <v>18</v>
      </c>
      <c r="B14" s="113"/>
      <c r="C14" s="113">
        <f>'Информация о Чемпионате'!B16</f>
        <v>6</v>
      </c>
      <c r="D14" s="113"/>
      <c r="E14" s="113"/>
      <c r="F14" s="113"/>
      <c r="G14" s="113"/>
      <c r="H14" s="113"/>
    </row>
    <row r="15" spans="1:9" ht="15.75" customHeight="1" x14ac:dyDescent="0.25">
      <c r="A15" s="113" t="s">
        <v>26</v>
      </c>
      <c r="B15" s="113"/>
      <c r="C15" s="113" t="str">
        <f>'Информация о Чемпионате'!B8</f>
        <v>14.02.2026-19.02.2026</v>
      </c>
      <c r="D15" s="113"/>
      <c r="E15" s="113"/>
      <c r="F15" s="113"/>
      <c r="G15" s="113"/>
      <c r="H15" s="113"/>
    </row>
    <row r="16" spans="1:9" ht="21" thickBot="1" x14ac:dyDescent="0.3">
      <c r="A16" s="121" t="s">
        <v>15</v>
      </c>
      <c r="B16" s="122"/>
      <c r="C16" s="122"/>
      <c r="D16" s="122"/>
      <c r="E16" s="122"/>
      <c r="F16" s="122"/>
      <c r="G16" s="122"/>
      <c r="H16" s="122"/>
    </row>
    <row r="17" spans="1:8" x14ac:dyDescent="0.25">
      <c r="A17" s="123" t="s">
        <v>9</v>
      </c>
      <c r="B17" s="124"/>
      <c r="C17" s="124"/>
      <c r="D17" s="124"/>
      <c r="E17" s="124"/>
      <c r="F17" s="124"/>
      <c r="G17" s="124"/>
      <c r="H17" s="125"/>
    </row>
    <row r="18" spans="1:8" ht="15" customHeight="1" x14ac:dyDescent="0.25">
      <c r="A18" s="126" t="s">
        <v>51</v>
      </c>
      <c r="B18" s="127"/>
      <c r="C18" s="127"/>
      <c r="D18" s="127"/>
      <c r="E18" s="127"/>
      <c r="F18" s="127"/>
      <c r="G18" s="127"/>
      <c r="H18" s="128"/>
    </row>
    <row r="19" spans="1:8" ht="15" customHeight="1" x14ac:dyDescent="0.25">
      <c r="A19" s="126" t="s">
        <v>52</v>
      </c>
      <c r="B19" s="127"/>
      <c r="C19" s="127"/>
      <c r="D19" s="127"/>
      <c r="E19" s="127"/>
      <c r="F19" s="127"/>
      <c r="G19" s="127"/>
      <c r="H19" s="128"/>
    </row>
    <row r="20" spans="1:8" ht="15" customHeight="1" x14ac:dyDescent="0.25">
      <c r="A20" s="126" t="s">
        <v>8</v>
      </c>
      <c r="B20" s="127"/>
      <c r="C20" s="127"/>
      <c r="D20" s="127"/>
      <c r="E20" s="127"/>
      <c r="F20" s="127"/>
      <c r="G20" s="127"/>
      <c r="H20" s="128"/>
    </row>
    <row r="21" spans="1:8" ht="15" customHeight="1" x14ac:dyDescent="0.25">
      <c r="A21" s="126" t="s">
        <v>53</v>
      </c>
      <c r="B21" s="127"/>
      <c r="C21" s="127"/>
      <c r="D21" s="127"/>
      <c r="E21" s="127"/>
      <c r="F21" s="127"/>
      <c r="G21" s="127"/>
      <c r="H21" s="128"/>
    </row>
    <row r="22" spans="1:8" ht="15" customHeight="1" x14ac:dyDescent="0.25">
      <c r="A22" s="126" t="s">
        <v>39</v>
      </c>
      <c r="B22" s="127"/>
      <c r="C22" s="127"/>
      <c r="D22" s="127"/>
      <c r="E22" s="127"/>
      <c r="F22" s="127"/>
      <c r="G22" s="127"/>
      <c r="H22" s="128"/>
    </row>
    <row r="23" spans="1:8" ht="15" customHeight="1" x14ac:dyDescent="0.25">
      <c r="A23" s="126" t="s">
        <v>54</v>
      </c>
      <c r="B23" s="127"/>
      <c r="C23" s="127"/>
      <c r="D23" s="127"/>
      <c r="E23" s="127"/>
      <c r="F23" s="127"/>
      <c r="G23" s="127"/>
      <c r="H23" s="128"/>
    </row>
    <row r="24" spans="1:8" ht="15" customHeight="1" x14ac:dyDescent="0.25">
      <c r="A24" s="126" t="s">
        <v>55</v>
      </c>
      <c r="B24" s="127"/>
      <c r="C24" s="127"/>
      <c r="D24" s="127"/>
      <c r="E24" s="127"/>
      <c r="F24" s="127"/>
      <c r="G24" s="127"/>
      <c r="H24" s="128"/>
    </row>
    <row r="25" spans="1:8" ht="15.75" customHeight="1" thickBot="1" x14ac:dyDescent="0.3">
      <c r="A25" s="129" t="s">
        <v>56</v>
      </c>
      <c r="B25" s="130"/>
      <c r="C25" s="130"/>
      <c r="D25" s="130"/>
      <c r="E25" s="130"/>
      <c r="F25" s="130"/>
      <c r="G25" s="130"/>
      <c r="H25" s="131"/>
    </row>
    <row r="26" spans="1:8" ht="60" x14ac:dyDescent="0.25">
      <c r="A26" s="6" t="s">
        <v>6</v>
      </c>
      <c r="B26" s="4" t="s">
        <v>5</v>
      </c>
      <c r="C26" s="4" t="s">
        <v>4</v>
      </c>
      <c r="D26" s="5" t="s">
        <v>3</v>
      </c>
      <c r="E26" s="5" t="s">
        <v>2</v>
      </c>
      <c r="F26" s="5" t="s">
        <v>1</v>
      </c>
      <c r="G26" s="5" t="s">
        <v>0</v>
      </c>
      <c r="H26" s="33" t="s">
        <v>10</v>
      </c>
    </row>
    <row r="27" spans="1:8" ht="52.5" customHeight="1" x14ac:dyDescent="0.25">
      <c r="A27" s="18">
        <v>1</v>
      </c>
      <c r="B27" s="34" t="s">
        <v>176</v>
      </c>
      <c r="C27" s="66" t="s">
        <v>137</v>
      </c>
      <c r="D27" s="35" t="s">
        <v>57</v>
      </c>
      <c r="E27" s="36">
        <v>1</v>
      </c>
      <c r="F27" s="35" t="s">
        <v>58</v>
      </c>
      <c r="G27" s="35">
        <v>1</v>
      </c>
      <c r="H27" s="32"/>
    </row>
    <row r="28" spans="1:8" ht="19.149999999999999" customHeight="1" x14ac:dyDescent="0.25">
      <c r="A28" s="18">
        <v>2</v>
      </c>
      <c r="B28" s="34" t="s">
        <v>59</v>
      </c>
      <c r="C28" s="68" t="s">
        <v>138</v>
      </c>
      <c r="D28" s="35" t="s">
        <v>57</v>
      </c>
      <c r="E28" s="35">
        <v>1</v>
      </c>
      <c r="F28" s="35" t="s">
        <v>58</v>
      </c>
      <c r="G28" s="35">
        <v>1</v>
      </c>
      <c r="H28" s="32"/>
    </row>
    <row r="29" spans="1:8" ht="27.6" customHeight="1" x14ac:dyDescent="0.25">
      <c r="A29" s="18">
        <v>3</v>
      </c>
      <c r="B29" s="37" t="s">
        <v>60</v>
      </c>
      <c r="C29" s="69" t="s">
        <v>139</v>
      </c>
      <c r="D29" s="35" t="s">
        <v>61</v>
      </c>
      <c r="E29" s="35">
        <v>1</v>
      </c>
      <c r="F29" s="35" t="s">
        <v>58</v>
      </c>
      <c r="G29" s="35">
        <v>1</v>
      </c>
      <c r="H29" s="32"/>
    </row>
    <row r="30" spans="1:8" ht="27.6" customHeight="1" x14ac:dyDescent="0.25">
      <c r="A30" s="18">
        <v>4</v>
      </c>
      <c r="B30" s="37" t="s">
        <v>174</v>
      </c>
      <c r="C30" s="69" t="s">
        <v>175</v>
      </c>
      <c r="D30" s="35" t="s">
        <v>57</v>
      </c>
      <c r="E30" s="35">
        <v>1</v>
      </c>
      <c r="F30" s="35" t="s">
        <v>58</v>
      </c>
      <c r="G30" s="35">
        <v>1</v>
      </c>
      <c r="H30" s="32"/>
    </row>
    <row r="31" spans="1:8" ht="18.600000000000001" customHeight="1" x14ac:dyDescent="0.25">
      <c r="A31" s="18">
        <v>5</v>
      </c>
      <c r="B31" s="38" t="s">
        <v>62</v>
      </c>
      <c r="C31" s="70" t="s">
        <v>140</v>
      </c>
      <c r="D31" s="24" t="s">
        <v>63</v>
      </c>
      <c r="E31" s="35">
        <v>1</v>
      </c>
      <c r="F31" s="35" t="s">
        <v>58</v>
      </c>
      <c r="G31" s="94">
        <v>7</v>
      </c>
      <c r="H31" s="32"/>
    </row>
    <row r="32" spans="1:8" ht="30.6" customHeight="1" x14ac:dyDescent="0.25">
      <c r="A32" s="18">
        <v>6</v>
      </c>
      <c r="B32" s="38" t="s">
        <v>64</v>
      </c>
      <c r="C32" s="67" t="s">
        <v>166</v>
      </c>
      <c r="D32" s="24" t="s">
        <v>63</v>
      </c>
      <c r="E32" s="35">
        <v>1</v>
      </c>
      <c r="F32" s="35" t="s">
        <v>58</v>
      </c>
      <c r="G32" s="94">
        <v>4</v>
      </c>
      <c r="H32" s="32"/>
    </row>
    <row r="33" spans="1:8" ht="30.6" customHeight="1" x14ac:dyDescent="0.25">
      <c r="A33" s="18">
        <v>7</v>
      </c>
      <c r="B33" s="96" t="s">
        <v>89</v>
      </c>
      <c r="C33" s="71" t="s">
        <v>141</v>
      </c>
      <c r="D33" s="24" t="s">
        <v>63</v>
      </c>
      <c r="E33" s="24">
        <v>1</v>
      </c>
      <c r="F33" s="35" t="s">
        <v>58</v>
      </c>
      <c r="G33" s="35">
        <v>1</v>
      </c>
      <c r="H33" s="32"/>
    </row>
    <row r="34" spans="1:8" ht="21" customHeight="1" x14ac:dyDescent="0.25">
      <c r="A34" s="18">
        <v>8</v>
      </c>
      <c r="B34" s="39" t="s">
        <v>66</v>
      </c>
      <c r="C34" s="72" t="s">
        <v>142</v>
      </c>
      <c r="D34" s="40" t="s">
        <v>61</v>
      </c>
      <c r="E34" s="40">
        <v>1</v>
      </c>
      <c r="F34" s="40" t="s">
        <v>58</v>
      </c>
      <c r="G34" s="40">
        <v>1</v>
      </c>
      <c r="H34" s="32"/>
    </row>
    <row r="35" spans="1:8" ht="23.25" customHeight="1" thickBot="1" x14ac:dyDescent="0.3">
      <c r="A35" s="132" t="s">
        <v>16</v>
      </c>
      <c r="B35" s="133"/>
      <c r="C35" s="133"/>
      <c r="D35" s="133"/>
      <c r="E35" s="133"/>
      <c r="F35" s="133"/>
      <c r="G35" s="133"/>
      <c r="H35" s="133"/>
    </row>
    <row r="36" spans="1:8" ht="15.75" customHeight="1" x14ac:dyDescent="0.25">
      <c r="A36" s="123" t="s">
        <v>9</v>
      </c>
      <c r="B36" s="124"/>
      <c r="C36" s="124"/>
      <c r="D36" s="124"/>
      <c r="E36" s="124"/>
      <c r="F36" s="124"/>
      <c r="G36" s="124"/>
      <c r="H36" s="125"/>
    </row>
    <row r="37" spans="1:8" ht="15" customHeight="1" x14ac:dyDescent="0.25">
      <c r="A37" s="126" t="s">
        <v>51</v>
      </c>
      <c r="B37" s="127"/>
      <c r="C37" s="127"/>
      <c r="D37" s="127"/>
      <c r="E37" s="127"/>
      <c r="F37" s="127"/>
      <c r="G37" s="127"/>
      <c r="H37" s="128"/>
    </row>
    <row r="38" spans="1:8" ht="15" customHeight="1" x14ac:dyDescent="0.25">
      <c r="A38" s="126" t="s">
        <v>67</v>
      </c>
      <c r="B38" s="127"/>
      <c r="C38" s="127"/>
      <c r="D38" s="127"/>
      <c r="E38" s="127"/>
      <c r="F38" s="127"/>
      <c r="G38" s="127"/>
      <c r="H38" s="128"/>
    </row>
    <row r="39" spans="1:8" ht="15" customHeight="1" x14ac:dyDescent="0.25">
      <c r="A39" s="126" t="s">
        <v>68</v>
      </c>
      <c r="B39" s="127"/>
      <c r="C39" s="127"/>
      <c r="D39" s="127"/>
      <c r="E39" s="127"/>
      <c r="F39" s="127"/>
      <c r="G39" s="127"/>
      <c r="H39" s="128"/>
    </row>
    <row r="40" spans="1:8" ht="15" customHeight="1" x14ac:dyDescent="0.25">
      <c r="A40" s="126" t="s">
        <v>69</v>
      </c>
      <c r="B40" s="127"/>
      <c r="C40" s="127"/>
      <c r="D40" s="127"/>
      <c r="E40" s="127"/>
      <c r="F40" s="127"/>
      <c r="G40" s="127"/>
      <c r="H40" s="128"/>
    </row>
    <row r="41" spans="1:8" ht="15" customHeight="1" x14ac:dyDescent="0.25">
      <c r="A41" s="126" t="s">
        <v>39</v>
      </c>
      <c r="B41" s="127"/>
      <c r="C41" s="127"/>
      <c r="D41" s="127"/>
      <c r="E41" s="127"/>
      <c r="F41" s="127"/>
      <c r="G41" s="127"/>
      <c r="H41" s="128"/>
    </row>
    <row r="42" spans="1:8" ht="15" customHeight="1" x14ac:dyDescent="0.25">
      <c r="A42" s="126" t="s">
        <v>54</v>
      </c>
      <c r="B42" s="127"/>
      <c r="C42" s="127"/>
      <c r="D42" s="127"/>
      <c r="E42" s="127"/>
      <c r="F42" s="127"/>
      <c r="G42" s="127"/>
      <c r="H42" s="128"/>
    </row>
    <row r="43" spans="1:8" ht="15" customHeight="1" x14ac:dyDescent="0.25">
      <c r="A43" s="126" t="s">
        <v>55</v>
      </c>
      <c r="B43" s="127"/>
      <c r="C43" s="127"/>
      <c r="D43" s="127"/>
      <c r="E43" s="127"/>
      <c r="F43" s="127"/>
      <c r="G43" s="127"/>
      <c r="H43" s="128"/>
    </row>
    <row r="44" spans="1:8" ht="15.75" customHeight="1" thickBot="1" x14ac:dyDescent="0.3">
      <c r="A44" s="129" t="s">
        <v>56</v>
      </c>
      <c r="B44" s="130"/>
      <c r="C44" s="130"/>
      <c r="D44" s="130"/>
      <c r="E44" s="130"/>
      <c r="F44" s="130"/>
      <c r="G44" s="130"/>
      <c r="H44" s="131"/>
    </row>
    <row r="45" spans="1:8" ht="60" x14ac:dyDescent="0.25">
      <c r="A45" s="2" t="s">
        <v>6</v>
      </c>
      <c r="B45" s="2" t="s">
        <v>5</v>
      </c>
      <c r="C45" s="4" t="s">
        <v>4</v>
      </c>
      <c r="D45" s="2" t="s">
        <v>3</v>
      </c>
      <c r="E45" s="7" t="s">
        <v>2</v>
      </c>
      <c r="F45" s="7" t="s">
        <v>1</v>
      </c>
      <c r="G45" s="7" t="s">
        <v>0</v>
      </c>
      <c r="H45" s="2" t="s">
        <v>10</v>
      </c>
    </row>
    <row r="46" spans="1:8" ht="43.15" customHeight="1" x14ac:dyDescent="0.25">
      <c r="A46" s="19">
        <v>1</v>
      </c>
      <c r="B46" s="41" t="s">
        <v>70</v>
      </c>
      <c r="C46" s="41" t="s">
        <v>143</v>
      </c>
      <c r="D46" s="42" t="s">
        <v>61</v>
      </c>
      <c r="E46" s="43">
        <v>1</v>
      </c>
      <c r="F46" s="43" t="s">
        <v>71</v>
      </c>
      <c r="G46" s="43">
        <v>1</v>
      </c>
      <c r="H46" s="17"/>
    </row>
    <row r="47" spans="1:8" x14ac:dyDescent="0.25">
      <c r="A47" s="19">
        <v>2</v>
      </c>
      <c r="B47" s="37" t="s">
        <v>62</v>
      </c>
      <c r="C47" s="73" t="s">
        <v>177</v>
      </c>
      <c r="D47" s="43" t="s">
        <v>63</v>
      </c>
      <c r="E47" s="43">
        <v>1</v>
      </c>
      <c r="F47" s="43" t="s">
        <v>71</v>
      </c>
      <c r="G47" s="95">
        <v>4</v>
      </c>
      <c r="H47" s="17"/>
    </row>
    <row r="48" spans="1:8" ht="19.149999999999999" customHeight="1" x14ac:dyDescent="0.25">
      <c r="A48" s="19">
        <v>3</v>
      </c>
      <c r="B48" s="37" t="s">
        <v>64</v>
      </c>
      <c r="C48" s="74" t="s">
        <v>144</v>
      </c>
      <c r="D48" s="43" t="s">
        <v>63</v>
      </c>
      <c r="E48" s="43">
        <v>1</v>
      </c>
      <c r="F48" s="43" t="s">
        <v>71</v>
      </c>
      <c r="G48" s="43">
        <v>6</v>
      </c>
      <c r="H48" s="17"/>
    </row>
    <row r="49" spans="1:8" ht="19.149999999999999" customHeight="1" x14ac:dyDescent="0.25">
      <c r="A49" s="19">
        <v>4</v>
      </c>
      <c r="B49" s="37" t="s">
        <v>72</v>
      </c>
      <c r="C49" s="74" t="s">
        <v>145</v>
      </c>
      <c r="D49" s="43" t="s">
        <v>63</v>
      </c>
      <c r="E49" s="43">
        <v>1</v>
      </c>
      <c r="F49" s="43" t="s">
        <v>71</v>
      </c>
      <c r="G49" s="43">
        <v>1</v>
      </c>
      <c r="H49" s="17"/>
    </row>
    <row r="50" spans="1:8" ht="19.149999999999999" customHeight="1" x14ac:dyDescent="0.25">
      <c r="A50" s="19">
        <v>5</v>
      </c>
      <c r="B50" s="44" t="s">
        <v>73</v>
      </c>
      <c r="C50" s="75" t="s">
        <v>74</v>
      </c>
      <c r="D50" s="45" t="s">
        <v>63</v>
      </c>
      <c r="E50" s="45">
        <v>1</v>
      </c>
      <c r="F50" s="45" t="s">
        <v>71</v>
      </c>
      <c r="G50" s="46">
        <v>1</v>
      </c>
      <c r="H50" s="17"/>
    </row>
    <row r="51" spans="1:8" ht="23.25" customHeight="1" thickBot="1" x14ac:dyDescent="0.3">
      <c r="A51" s="132" t="s">
        <v>17</v>
      </c>
      <c r="B51" s="133"/>
      <c r="C51" s="133"/>
      <c r="D51" s="133"/>
      <c r="E51" s="133"/>
      <c r="F51" s="133"/>
      <c r="G51" s="133"/>
      <c r="H51" s="133"/>
    </row>
    <row r="52" spans="1:8" ht="15.75" customHeight="1" x14ac:dyDescent="0.25">
      <c r="A52" s="123" t="s">
        <v>9</v>
      </c>
      <c r="B52" s="124"/>
      <c r="C52" s="124"/>
      <c r="D52" s="124"/>
      <c r="E52" s="124"/>
      <c r="F52" s="124"/>
      <c r="G52" s="124"/>
      <c r="H52" s="125"/>
    </row>
    <row r="53" spans="1:8" ht="15" customHeight="1" x14ac:dyDescent="0.25">
      <c r="A53" s="126" t="s">
        <v>75</v>
      </c>
      <c r="B53" s="127"/>
      <c r="C53" s="127"/>
      <c r="D53" s="127"/>
      <c r="E53" s="127"/>
      <c r="F53" s="127"/>
      <c r="G53" s="127"/>
      <c r="H53" s="128"/>
    </row>
    <row r="54" spans="1:8" ht="15" customHeight="1" x14ac:dyDescent="0.25">
      <c r="A54" s="126" t="s">
        <v>67</v>
      </c>
      <c r="B54" s="127"/>
      <c r="C54" s="127"/>
      <c r="D54" s="127"/>
      <c r="E54" s="127"/>
      <c r="F54" s="127"/>
      <c r="G54" s="127"/>
      <c r="H54" s="128"/>
    </row>
    <row r="55" spans="1:8" ht="15" customHeight="1" x14ac:dyDescent="0.25">
      <c r="A55" s="126" t="s">
        <v>76</v>
      </c>
      <c r="B55" s="127"/>
      <c r="C55" s="127"/>
      <c r="D55" s="127"/>
      <c r="E55" s="127"/>
      <c r="F55" s="127"/>
      <c r="G55" s="127"/>
      <c r="H55" s="128"/>
    </row>
    <row r="56" spans="1:8" ht="15" customHeight="1" x14ac:dyDescent="0.25">
      <c r="A56" s="126" t="s">
        <v>77</v>
      </c>
      <c r="B56" s="127"/>
      <c r="C56" s="127"/>
      <c r="D56" s="127"/>
      <c r="E56" s="127"/>
      <c r="F56" s="127"/>
      <c r="G56" s="127"/>
      <c r="H56" s="128"/>
    </row>
    <row r="57" spans="1:8" ht="15" customHeight="1" x14ac:dyDescent="0.25">
      <c r="A57" s="126" t="s">
        <v>39</v>
      </c>
      <c r="B57" s="127"/>
      <c r="C57" s="127"/>
      <c r="D57" s="127"/>
      <c r="E57" s="127"/>
      <c r="F57" s="127"/>
      <c r="G57" s="127"/>
      <c r="H57" s="128"/>
    </row>
    <row r="58" spans="1:8" ht="15" customHeight="1" x14ac:dyDescent="0.25">
      <c r="A58" s="126" t="s">
        <v>78</v>
      </c>
      <c r="B58" s="127"/>
      <c r="C58" s="127"/>
      <c r="D58" s="127"/>
      <c r="E58" s="127"/>
      <c r="F58" s="127"/>
      <c r="G58" s="127"/>
      <c r="H58" s="128"/>
    </row>
    <row r="59" spans="1:8" ht="15" customHeight="1" x14ac:dyDescent="0.25">
      <c r="A59" s="126" t="s">
        <v>55</v>
      </c>
      <c r="B59" s="127"/>
      <c r="C59" s="127"/>
      <c r="D59" s="127"/>
      <c r="E59" s="127"/>
      <c r="F59" s="127"/>
      <c r="G59" s="127"/>
      <c r="H59" s="128"/>
    </row>
    <row r="60" spans="1:8" ht="15.75" customHeight="1" thickBot="1" x14ac:dyDescent="0.3">
      <c r="A60" s="129" t="s">
        <v>56</v>
      </c>
      <c r="B60" s="130"/>
      <c r="C60" s="130"/>
      <c r="D60" s="130"/>
      <c r="E60" s="130"/>
      <c r="F60" s="130"/>
      <c r="G60" s="130"/>
      <c r="H60" s="131"/>
    </row>
    <row r="61" spans="1:8" ht="60" x14ac:dyDescent="0.25">
      <c r="A61" s="3" t="s">
        <v>6</v>
      </c>
      <c r="B61" s="2" t="s">
        <v>5</v>
      </c>
      <c r="C61" s="4" t="s">
        <v>4</v>
      </c>
      <c r="D61" s="7" t="s">
        <v>3</v>
      </c>
      <c r="E61" s="7" t="s">
        <v>2</v>
      </c>
      <c r="F61" s="7" t="s">
        <v>1</v>
      </c>
      <c r="G61" s="7" t="s">
        <v>0</v>
      </c>
      <c r="H61" s="31" t="s">
        <v>10</v>
      </c>
    </row>
    <row r="62" spans="1:8" ht="83.25" customHeight="1" x14ac:dyDescent="0.25">
      <c r="A62" s="97">
        <v>1</v>
      </c>
      <c r="B62" s="96" t="s">
        <v>79</v>
      </c>
      <c r="C62" s="73" t="s">
        <v>146</v>
      </c>
      <c r="D62" s="35" t="s">
        <v>57</v>
      </c>
      <c r="E62" s="24">
        <v>1</v>
      </c>
      <c r="F62" s="35" t="s">
        <v>58</v>
      </c>
      <c r="G62" s="24">
        <v>1</v>
      </c>
      <c r="H62" s="24"/>
    </row>
    <row r="63" spans="1:8" ht="62.25" customHeight="1" x14ac:dyDescent="0.25">
      <c r="A63" s="97">
        <v>2</v>
      </c>
      <c r="B63" s="96" t="s">
        <v>80</v>
      </c>
      <c r="C63" s="77" t="s">
        <v>147</v>
      </c>
      <c r="D63" s="35" t="s">
        <v>57</v>
      </c>
      <c r="E63" s="24">
        <v>1</v>
      </c>
      <c r="F63" s="35" t="s">
        <v>58</v>
      </c>
      <c r="G63" s="98">
        <v>2</v>
      </c>
      <c r="H63" s="24"/>
    </row>
    <row r="64" spans="1:8" ht="34.5" customHeight="1" x14ac:dyDescent="0.25">
      <c r="A64" s="97">
        <v>3</v>
      </c>
      <c r="B64" s="96" t="s">
        <v>81</v>
      </c>
      <c r="C64" s="73" t="s">
        <v>148</v>
      </c>
      <c r="D64" s="35" t="s">
        <v>57</v>
      </c>
      <c r="E64" s="24">
        <v>1</v>
      </c>
      <c r="F64" s="35" t="s">
        <v>58</v>
      </c>
      <c r="G64" s="24">
        <v>1</v>
      </c>
      <c r="H64" s="24"/>
    </row>
    <row r="65" spans="1:8" ht="45" customHeight="1" x14ac:dyDescent="0.25">
      <c r="A65" s="97">
        <v>4</v>
      </c>
      <c r="B65" s="96" t="s">
        <v>82</v>
      </c>
      <c r="C65" s="73" t="s">
        <v>149</v>
      </c>
      <c r="D65" s="35" t="s">
        <v>57</v>
      </c>
      <c r="E65" s="24">
        <v>1</v>
      </c>
      <c r="F65" s="35" t="s">
        <v>58</v>
      </c>
      <c r="G65" s="24">
        <v>1</v>
      </c>
      <c r="H65" s="24"/>
    </row>
    <row r="66" spans="1:8" s="112" customFormat="1" ht="184.5" customHeight="1" x14ac:dyDescent="0.25">
      <c r="A66" s="109">
        <v>5</v>
      </c>
      <c r="B66" s="110" t="s">
        <v>170</v>
      </c>
      <c r="C66" s="80" t="s">
        <v>178</v>
      </c>
      <c r="D66" s="111" t="s">
        <v>57</v>
      </c>
      <c r="E66" s="111">
        <v>1</v>
      </c>
      <c r="F66" s="111" t="s">
        <v>58</v>
      </c>
      <c r="G66" s="111">
        <v>1</v>
      </c>
      <c r="H66" s="98"/>
    </row>
    <row r="67" spans="1:8" ht="20.25" customHeight="1" x14ac:dyDescent="0.25">
      <c r="A67" s="97">
        <v>6</v>
      </c>
      <c r="B67" s="99" t="s">
        <v>59</v>
      </c>
      <c r="C67" s="68" t="s">
        <v>138</v>
      </c>
      <c r="D67" s="35" t="s">
        <v>57</v>
      </c>
      <c r="E67" s="35">
        <v>1</v>
      </c>
      <c r="F67" s="35" t="s">
        <v>58</v>
      </c>
      <c r="G67" s="35">
        <v>1</v>
      </c>
      <c r="H67" s="24"/>
    </row>
    <row r="68" spans="1:8" ht="45.75" customHeight="1" x14ac:dyDescent="0.25">
      <c r="A68" s="97">
        <v>7</v>
      </c>
      <c r="B68" s="37" t="s">
        <v>60</v>
      </c>
      <c r="C68" s="69" t="s">
        <v>150</v>
      </c>
      <c r="D68" s="35" t="s">
        <v>61</v>
      </c>
      <c r="E68" s="35">
        <v>1</v>
      </c>
      <c r="F68" s="35" t="s">
        <v>58</v>
      </c>
      <c r="G68" s="35">
        <v>1</v>
      </c>
      <c r="H68" s="24"/>
    </row>
    <row r="69" spans="1:8" ht="122.25" customHeight="1" x14ac:dyDescent="0.25">
      <c r="A69" s="97">
        <v>8</v>
      </c>
      <c r="B69" s="96" t="s">
        <v>83</v>
      </c>
      <c r="C69" s="84" t="s">
        <v>171</v>
      </c>
      <c r="D69" s="35" t="s">
        <v>57</v>
      </c>
      <c r="E69" s="24">
        <v>1</v>
      </c>
      <c r="F69" s="35" t="s">
        <v>58</v>
      </c>
      <c r="G69" s="24">
        <v>1</v>
      </c>
      <c r="H69" s="24"/>
    </row>
    <row r="70" spans="1:8" ht="42" customHeight="1" x14ac:dyDescent="0.25">
      <c r="A70" s="97">
        <v>9</v>
      </c>
      <c r="B70" s="96" t="s">
        <v>70</v>
      </c>
      <c r="C70" s="73" t="s">
        <v>143</v>
      </c>
      <c r="D70" s="35" t="s">
        <v>61</v>
      </c>
      <c r="E70" s="24">
        <v>1</v>
      </c>
      <c r="F70" s="35" t="s">
        <v>58</v>
      </c>
      <c r="G70" s="24">
        <v>3</v>
      </c>
      <c r="H70" s="24"/>
    </row>
    <row r="71" spans="1:8" s="102" customFormat="1" ht="20.25" customHeight="1" x14ac:dyDescent="0.25">
      <c r="A71" s="100">
        <v>10</v>
      </c>
      <c r="B71" s="101" t="s">
        <v>84</v>
      </c>
      <c r="C71" s="73" t="s">
        <v>151</v>
      </c>
      <c r="D71" s="35" t="s">
        <v>86</v>
      </c>
      <c r="E71" s="24">
        <v>1</v>
      </c>
      <c r="F71" s="35" t="s">
        <v>58</v>
      </c>
      <c r="G71" s="24">
        <v>1</v>
      </c>
      <c r="H71" s="24"/>
    </row>
    <row r="72" spans="1:8" ht="403.5" customHeight="1" x14ac:dyDescent="0.25">
      <c r="A72" s="97">
        <v>11</v>
      </c>
      <c r="B72" s="103" t="s">
        <v>87</v>
      </c>
      <c r="C72" s="78" t="s">
        <v>152</v>
      </c>
      <c r="D72" s="35" t="s">
        <v>86</v>
      </c>
      <c r="E72" s="24">
        <v>1</v>
      </c>
      <c r="F72" s="35" t="s">
        <v>58</v>
      </c>
      <c r="G72" s="24">
        <v>1</v>
      </c>
      <c r="H72" s="24"/>
    </row>
    <row r="73" spans="1:8" ht="148.5" customHeight="1" x14ac:dyDescent="0.25">
      <c r="A73" s="97">
        <v>12</v>
      </c>
      <c r="B73" s="38" t="s">
        <v>88</v>
      </c>
      <c r="C73" s="71" t="s">
        <v>153</v>
      </c>
      <c r="D73" s="35" t="s">
        <v>86</v>
      </c>
      <c r="E73" s="24">
        <v>1</v>
      </c>
      <c r="F73" s="35" t="s">
        <v>58</v>
      </c>
      <c r="G73" s="24">
        <v>1</v>
      </c>
      <c r="H73" s="24"/>
    </row>
    <row r="74" spans="1:8" s="102" customFormat="1" ht="20.25" customHeight="1" x14ac:dyDescent="0.25">
      <c r="A74" s="100">
        <v>13</v>
      </c>
      <c r="B74" s="47" t="s">
        <v>62</v>
      </c>
      <c r="C74" s="79" t="s">
        <v>154</v>
      </c>
      <c r="D74" s="24" t="s">
        <v>63</v>
      </c>
      <c r="E74" s="24">
        <v>1</v>
      </c>
      <c r="F74" s="35" t="s">
        <v>58</v>
      </c>
      <c r="G74" s="98">
        <v>1</v>
      </c>
      <c r="H74" s="24"/>
    </row>
    <row r="75" spans="1:8" s="102" customFormat="1" ht="20.25" customHeight="1" x14ac:dyDescent="0.25">
      <c r="A75" s="100">
        <v>14</v>
      </c>
      <c r="B75" s="104" t="s">
        <v>172</v>
      </c>
      <c r="C75" s="105" t="s">
        <v>173</v>
      </c>
      <c r="D75" s="24" t="s">
        <v>63</v>
      </c>
      <c r="E75" s="24">
        <v>1</v>
      </c>
      <c r="F75" s="35" t="s">
        <v>58</v>
      </c>
      <c r="G75" s="98">
        <v>1</v>
      </c>
      <c r="H75" s="24"/>
    </row>
    <row r="76" spans="1:8" s="102" customFormat="1" ht="20.25" customHeight="1" x14ac:dyDescent="0.25">
      <c r="A76" s="100">
        <v>15</v>
      </c>
      <c r="B76" s="47" t="s">
        <v>64</v>
      </c>
      <c r="C76" s="76" t="s">
        <v>65</v>
      </c>
      <c r="D76" s="24" t="s">
        <v>63</v>
      </c>
      <c r="E76" s="24">
        <v>1</v>
      </c>
      <c r="F76" s="35" t="s">
        <v>58</v>
      </c>
      <c r="G76" s="35">
        <v>5</v>
      </c>
      <c r="H76" s="106"/>
    </row>
    <row r="77" spans="1:8" ht="30.75" customHeight="1" x14ac:dyDescent="0.25">
      <c r="A77" s="97">
        <v>16</v>
      </c>
      <c r="B77" s="96" t="s">
        <v>89</v>
      </c>
      <c r="C77" s="71" t="s">
        <v>141</v>
      </c>
      <c r="D77" s="24" t="s">
        <v>63</v>
      </c>
      <c r="E77" s="24">
        <v>1</v>
      </c>
      <c r="F77" s="35" t="s">
        <v>58</v>
      </c>
      <c r="G77" s="35">
        <v>2</v>
      </c>
      <c r="H77" s="107"/>
    </row>
    <row r="78" spans="1:8" s="102" customFormat="1" ht="20.25" customHeight="1" x14ac:dyDescent="0.25">
      <c r="A78" s="100">
        <v>17</v>
      </c>
      <c r="B78" s="108" t="s">
        <v>90</v>
      </c>
      <c r="C78" s="80" t="s">
        <v>155</v>
      </c>
      <c r="D78" s="24" t="s">
        <v>63</v>
      </c>
      <c r="E78" s="24">
        <v>1</v>
      </c>
      <c r="F78" s="35" t="s">
        <v>58</v>
      </c>
      <c r="G78" s="35">
        <f>E78</f>
        <v>1</v>
      </c>
      <c r="H78" s="106"/>
    </row>
    <row r="79" spans="1:8" s="102" customFormat="1" ht="20.25" customHeight="1" x14ac:dyDescent="0.25">
      <c r="A79" s="100">
        <v>18</v>
      </c>
      <c r="B79" s="108" t="s">
        <v>72</v>
      </c>
      <c r="C79" s="73" t="s">
        <v>156</v>
      </c>
      <c r="D79" s="24" t="s">
        <v>63</v>
      </c>
      <c r="E79" s="24">
        <v>1</v>
      </c>
      <c r="F79" s="35" t="s">
        <v>58</v>
      </c>
      <c r="G79" s="35">
        <v>1</v>
      </c>
      <c r="H79" s="106"/>
    </row>
    <row r="80" spans="1:8" s="102" customFormat="1" ht="20.25" customHeight="1" x14ac:dyDescent="0.25">
      <c r="A80" s="100">
        <v>19</v>
      </c>
      <c r="B80" s="108" t="s">
        <v>73</v>
      </c>
      <c r="C80" s="74" t="s">
        <v>74</v>
      </c>
      <c r="D80" s="24" t="s">
        <v>63</v>
      </c>
      <c r="E80" s="24">
        <v>1</v>
      </c>
      <c r="F80" s="35" t="s">
        <v>58</v>
      </c>
      <c r="G80" s="35">
        <v>2</v>
      </c>
      <c r="H80" s="106"/>
    </row>
    <row r="81" spans="1:8" ht="20.25" customHeight="1" x14ac:dyDescent="0.25">
      <c r="A81" s="134" t="s">
        <v>7</v>
      </c>
      <c r="B81" s="135"/>
      <c r="C81" s="135"/>
      <c r="D81" s="135"/>
      <c r="E81" s="135"/>
      <c r="F81" s="135"/>
      <c r="G81" s="135"/>
      <c r="H81" s="135"/>
    </row>
    <row r="82" spans="1:8" ht="60" x14ac:dyDescent="0.25">
      <c r="A82" s="3" t="s">
        <v>6</v>
      </c>
      <c r="B82" s="2" t="s">
        <v>5</v>
      </c>
      <c r="C82" s="2" t="s">
        <v>4</v>
      </c>
      <c r="D82" s="2" t="s">
        <v>3</v>
      </c>
      <c r="E82" s="2" t="s">
        <v>2</v>
      </c>
      <c r="F82" s="2" t="s">
        <v>1</v>
      </c>
      <c r="G82" s="2" t="s">
        <v>0</v>
      </c>
      <c r="H82" s="2" t="s">
        <v>10</v>
      </c>
    </row>
    <row r="83" spans="1:8" ht="18.600000000000001" customHeight="1" x14ac:dyDescent="0.25">
      <c r="A83" s="20">
        <v>1</v>
      </c>
      <c r="B83" s="49" t="s">
        <v>91</v>
      </c>
      <c r="C83" s="81" t="s">
        <v>92</v>
      </c>
      <c r="D83" s="42" t="s">
        <v>93</v>
      </c>
      <c r="E83" s="42">
        <v>1</v>
      </c>
      <c r="F83" s="42" t="s">
        <v>94</v>
      </c>
      <c r="G83" s="42">
        <f>E83</f>
        <v>1</v>
      </c>
      <c r="H83" s="17"/>
    </row>
    <row r="84" spans="1:8" ht="58.9" customHeight="1" x14ac:dyDescent="0.25">
      <c r="A84" s="18">
        <v>2</v>
      </c>
      <c r="B84" s="49" t="s">
        <v>95</v>
      </c>
      <c r="C84" s="71" t="s">
        <v>157</v>
      </c>
      <c r="D84" s="42" t="s">
        <v>93</v>
      </c>
      <c r="E84" s="42">
        <v>1</v>
      </c>
      <c r="F84" s="42" t="s">
        <v>94</v>
      </c>
      <c r="G84" s="42">
        <f>E84</f>
        <v>1</v>
      </c>
      <c r="H84" s="17"/>
    </row>
  </sheetData>
  <mergeCells count="59">
    <mergeCell ref="A59:H59"/>
    <mergeCell ref="A60:H60"/>
    <mergeCell ref="A81:H81"/>
    <mergeCell ref="A58:H58"/>
    <mergeCell ref="A41:H41"/>
    <mergeCell ref="A42:H42"/>
    <mergeCell ref="A43:H43"/>
    <mergeCell ref="A44:H44"/>
    <mergeCell ref="A51:H51"/>
    <mergeCell ref="A52:H52"/>
    <mergeCell ref="A53:H53"/>
    <mergeCell ref="A54:H54"/>
    <mergeCell ref="A55:H55"/>
    <mergeCell ref="A56:H56"/>
    <mergeCell ref="A57:H57"/>
    <mergeCell ref="C13:H13"/>
    <mergeCell ref="A13:B13"/>
    <mergeCell ref="A40:H40"/>
    <mergeCell ref="A21:H21"/>
    <mergeCell ref="A22:H22"/>
    <mergeCell ref="A23:H23"/>
    <mergeCell ref="A24:H24"/>
    <mergeCell ref="A25:H25"/>
    <mergeCell ref="A35:H35"/>
    <mergeCell ref="A36:H36"/>
    <mergeCell ref="A37:H37"/>
    <mergeCell ref="A38:H38"/>
    <mergeCell ref="A39:H39"/>
    <mergeCell ref="A20:H20"/>
    <mergeCell ref="A14:B14"/>
    <mergeCell ref="C14:H14"/>
    <mergeCell ref="A16:H16"/>
    <mergeCell ref="A17:H17"/>
    <mergeCell ref="A18:H18"/>
    <mergeCell ref="A19:H19"/>
    <mergeCell ref="A15:B15"/>
    <mergeCell ref="C15:H15"/>
    <mergeCell ref="A1:H1"/>
    <mergeCell ref="A5:H5"/>
    <mergeCell ref="A6:H6"/>
    <mergeCell ref="A4:H4"/>
    <mergeCell ref="A9:B9"/>
    <mergeCell ref="C9:H9"/>
    <mergeCell ref="A2:H2"/>
    <mergeCell ref="A3:H3"/>
    <mergeCell ref="A12:B12"/>
    <mergeCell ref="C12:H12"/>
    <mergeCell ref="A11:B11"/>
    <mergeCell ref="C11:D11"/>
    <mergeCell ref="E11:F11"/>
    <mergeCell ref="G11:H11"/>
    <mergeCell ref="A10:B10"/>
    <mergeCell ref="C10:D10"/>
    <mergeCell ref="E10:F10"/>
    <mergeCell ref="G10:H10"/>
    <mergeCell ref="A7:B7"/>
    <mergeCell ref="C7:H7"/>
    <mergeCell ref="A8:C8"/>
    <mergeCell ref="D8:H8"/>
  </mergeCells>
  <pageMargins left="0.25" right="0.25" top="0.75" bottom="0.75" header="0.3" footer="0.3"/>
  <pageSetup paperSize="9" scale="6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6"/>
  <sheetViews>
    <sheetView topLeftCell="A18" zoomScale="110" zoomScaleNormal="110" workbookViewId="0">
      <selection activeCell="C62" sqref="C62"/>
    </sheetView>
  </sheetViews>
  <sheetFormatPr defaultColWidth="14.42578125" defaultRowHeight="15" x14ac:dyDescent="0.25"/>
  <cols>
    <col min="1" max="1" width="5.140625" style="9" customWidth="1"/>
    <col min="2" max="2" width="52" style="9" customWidth="1"/>
    <col min="3" max="3" width="71.42578125" style="9" customWidth="1"/>
    <col min="4" max="4" width="22" style="9" customWidth="1"/>
    <col min="5" max="5" width="15.42578125" style="9" customWidth="1"/>
    <col min="6" max="6" width="19.7109375" style="9" bestFit="1" customWidth="1"/>
    <col min="7" max="7" width="14.42578125" style="9" customWidth="1"/>
    <col min="8" max="8" width="25" style="9" bestFit="1" customWidth="1"/>
    <col min="9" max="10" width="8.7109375" style="1" customWidth="1"/>
    <col min="11" max="16384" width="14.42578125" style="1"/>
  </cols>
  <sheetData>
    <row r="1" spans="1:8" x14ac:dyDescent="0.25">
      <c r="A1" s="116"/>
      <c r="B1" s="117"/>
      <c r="C1" s="117"/>
      <c r="D1" s="117"/>
      <c r="E1" s="117"/>
      <c r="F1" s="117"/>
      <c r="G1" s="117"/>
      <c r="H1" s="117"/>
    </row>
    <row r="2" spans="1:8" ht="20.25" x14ac:dyDescent="0.3">
      <c r="A2" s="119" t="s">
        <v>30</v>
      </c>
      <c r="B2" s="119"/>
      <c r="C2" s="119"/>
      <c r="D2" s="119"/>
      <c r="E2" s="119"/>
      <c r="F2" s="119"/>
      <c r="G2" s="119"/>
      <c r="H2" s="119"/>
    </row>
    <row r="3" spans="1:8" ht="20.25" x14ac:dyDescent="0.25">
      <c r="A3" s="120" t="str">
        <f>'Информация о Чемпионате'!B4</f>
        <v>Региональный этап чемпионата по профессиональному мастерству «Профессионалы» в 2026 г.</v>
      </c>
      <c r="B3" s="120"/>
      <c r="C3" s="120"/>
      <c r="D3" s="120"/>
      <c r="E3" s="120"/>
      <c r="F3" s="120"/>
      <c r="G3" s="120"/>
      <c r="H3" s="120"/>
    </row>
    <row r="4" spans="1:8" ht="20.25" x14ac:dyDescent="0.3">
      <c r="A4" s="119" t="s">
        <v>31</v>
      </c>
      <c r="B4" s="119"/>
      <c r="C4" s="119"/>
      <c r="D4" s="119"/>
      <c r="E4" s="119"/>
      <c r="F4" s="119"/>
      <c r="G4" s="119"/>
      <c r="H4" s="119"/>
    </row>
    <row r="5" spans="1:8" ht="20.25" x14ac:dyDescent="0.25">
      <c r="A5" s="118" t="str">
        <f>'Информация о Чемпионате'!B3</f>
        <v>Цифровой модельер</v>
      </c>
      <c r="B5" s="118"/>
      <c r="C5" s="118"/>
      <c r="D5" s="118"/>
      <c r="E5" s="118"/>
      <c r="F5" s="118"/>
      <c r="G5" s="118"/>
      <c r="H5" s="118"/>
    </row>
    <row r="6" spans="1:8" x14ac:dyDescent="0.25">
      <c r="A6" s="113" t="s">
        <v>11</v>
      </c>
      <c r="B6" s="117"/>
      <c r="C6" s="117"/>
      <c r="D6" s="117"/>
      <c r="E6" s="117"/>
      <c r="F6" s="117"/>
      <c r="G6" s="117"/>
      <c r="H6" s="117"/>
    </row>
    <row r="7" spans="1:8" ht="15.75" x14ac:dyDescent="0.25">
      <c r="A7" s="113" t="s">
        <v>28</v>
      </c>
      <c r="B7" s="113"/>
      <c r="C7" s="114" t="str">
        <f>'Информация о Чемпионате'!B5</f>
        <v>Красноярский край</v>
      </c>
      <c r="D7" s="114"/>
      <c r="E7" s="114"/>
      <c r="F7" s="114"/>
      <c r="G7" s="114"/>
      <c r="H7" s="114"/>
    </row>
    <row r="8" spans="1:8" ht="30.6" customHeight="1" x14ac:dyDescent="0.25">
      <c r="A8" s="113" t="s">
        <v>29</v>
      </c>
      <c r="B8" s="113"/>
      <c r="C8" s="113"/>
      <c r="D8" s="115" t="str">
        <f>'Информация о Чемпионате'!B6</f>
        <v>Краевое государственное автономное профессиональное образовательное учреждение «Красноярский колледж сферы услуг и предпринимательства»</v>
      </c>
      <c r="E8" s="115"/>
      <c r="F8" s="115"/>
      <c r="G8" s="115"/>
      <c r="H8" s="115"/>
    </row>
    <row r="9" spans="1:8" ht="15.75" x14ac:dyDescent="0.25">
      <c r="A9" s="113" t="s">
        <v>25</v>
      </c>
      <c r="B9" s="113"/>
      <c r="C9" s="113" t="str">
        <f>'Информация о Чемпионате'!B7</f>
        <v>г. Красноярск, ул. Рокоссовского, 17</v>
      </c>
      <c r="D9" s="113"/>
      <c r="E9" s="113"/>
      <c r="F9" s="113"/>
      <c r="G9" s="113"/>
      <c r="H9" s="113"/>
    </row>
    <row r="10" spans="1:8" ht="15.75" x14ac:dyDescent="0.25">
      <c r="A10" s="113" t="s">
        <v>27</v>
      </c>
      <c r="B10" s="113"/>
      <c r="C10" s="113" t="str">
        <f>'Информация о Чемпионате'!B9</f>
        <v>Храбрая Светлана Александровна</v>
      </c>
      <c r="D10" s="113"/>
      <c r="E10" s="113" t="str">
        <f>'Информация о Чемпионате'!B10</f>
        <v>sv.khrabraya76@yandex.ru</v>
      </c>
      <c r="F10" s="113"/>
      <c r="G10" s="113" t="str">
        <f>'Информация о Чемпионате'!B11</f>
        <v>8-913-581-7673</v>
      </c>
      <c r="H10" s="113"/>
    </row>
    <row r="11" spans="1:8" ht="15.75" customHeight="1" x14ac:dyDescent="0.25">
      <c r="A11" s="113" t="s">
        <v>35</v>
      </c>
      <c r="B11" s="113"/>
      <c r="C11" s="113" t="str">
        <f>'Информация о Чемпионате'!B12</f>
        <v>Цурикова Наталья Владимировна</v>
      </c>
      <c r="D11" s="113"/>
      <c r="E11" s="113" t="str">
        <f>'Информация о Чемпионате'!B13</f>
        <v>natala-thurikova@mail.ru</v>
      </c>
      <c r="F11" s="113"/>
      <c r="G11" s="113" t="str">
        <f>'Информация о Чемпионате'!B14</f>
        <v>8-913-535-3165</v>
      </c>
      <c r="H11" s="113"/>
    </row>
    <row r="12" spans="1:8" ht="15.75" customHeight="1" x14ac:dyDescent="0.25">
      <c r="A12" s="113" t="s">
        <v>41</v>
      </c>
      <c r="B12" s="113"/>
      <c r="C12" s="113">
        <f>'Информация о Чемпионате'!B17</f>
        <v>10</v>
      </c>
      <c r="D12" s="113"/>
      <c r="E12" s="113"/>
      <c r="F12" s="113"/>
      <c r="G12" s="113"/>
      <c r="H12" s="113"/>
    </row>
    <row r="13" spans="1:8" ht="15.75" x14ac:dyDescent="0.25">
      <c r="A13" s="113" t="s">
        <v>48</v>
      </c>
      <c r="B13" s="113"/>
      <c r="C13" s="113">
        <f>'Информация о Чемпионате'!B15</f>
        <v>6</v>
      </c>
      <c r="D13" s="113"/>
      <c r="E13" s="113"/>
      <c r="F13" s="113"/>
      <c r="G13" s="113"/>
      <c r="H13" s="113"/>
    </row>
    <row r="14" spans="1:8" ht="15.75" x14ac:dyDescent="0.25">
      <c r="A14" s="113" t="s">
        <v>18</v>
      </c>
      <c r="B14" s="113"/>
      <c r="C14" s="113">
        <f>'Информация о Чемпионате'!B16</f>
        <v>6</v>
      </c>
      <c r="D14" s="113"/>
      <c r="E14" s="113"/>
      <c r="F14" s="113"/>
      <c r="G14" s="113"/>
      <c r="H14" s="113"/>
    </row>
    <row r="15" spans="1:8" ht="15.75" x14ac:dyDescent="0.25">
      <c r="A15" s="113" t="s">
        <v>26</v>
      </c>
      <c r="B15" s="113"/>
      <c r="C15" s="113" t="str">
        <f>'Информация о Чемпионате'!B8</f>
        <v>14.02.2026-19.02.2026</v>
      </c>
      <c r="D15" s="113"/>
      <c r="E15" s="113"/>
      <c r="F15" s="113"/>
      <c r="G15" s="113"/>
      <c r="H15" s="113"/>
    </row>
    <row r="16" spans="1:8" ht="21" customHeight="1" x14ac:dyDescent="0.3">
      <c r="A16" s="137" t="s">
        <v>105</v>
      </c>
      <c r="B16" s="137"/>
      <c r="C16" s="137"/>
      <c r="D16" s="137"/>
      <c r="E16" s="137"/>
      <c r="F16" s="137"/>
      <c r="G16" s="137"/>
      <c r="H16" s="137"/>
    </row>
    <row r="17" spans="1:8" ht="21" thickBot="1" x14ac:dyDescent="0.3">
      <c r="A17" s="139" t="s">
        <v>36</v>
      </c>
      <c r="B17" s="117"/>
      <c r="C17" s="117"/>
      <c r="D17" s="117"/>
      <c r="E17" s="117"/>
      <c r="F17" s="117"/>
      <c r="G17" s="117"/>
      <c r="H17" s="117"/>
    </row>
    <row r="18" spans="1:8" x14ac:dyDescent="0.25">
      <c r="A18" s="140" t="s">
        <v>9</v>
      </c>
      <c r="B18" s="141"/>
      <c r="C18" s="141"/>
      <c r="D18" s="141"/>
      <c r="E18" s="141"/>
      <c r="F18" s="141"/>
      <c r="G18" s="141"/>
      <c r="H18" s="142"/>
    </row>
    <row r="19" spans="1:8" ht="15" customHeight="1" x14ac:dyDescent="0.25">
      <c r="A19" s="126" t="s">
        <v>96</v>
      </c>
      <c r="B19" s="127"/>
      <c r="C19" s="127"/>
      <c r="D19" s="127"/>
      <c r="E19" s="127"/>
      <c r="F19" s="127"/>
      <c r="G19" s="127"/>
      <c r="H19" s="128"/>
    </row>
    <row r="20" spans="1:8" ht="15" customHeight="1" x14ac:dyDescent="0.25">
      <c r="A20" s="126" t="s">
        <v>67</v>
      </c>
      <c r="B20" s="127"/>
      <c r="C20" s="127"/>
      <c r="D20" s="127"/>
      <c r="E20" s="127"/>
      <c r="F20" s="127"/>
      <c r="G20" s="127"/>
      <c r="H20" s="128"/>
    </row>
    <row r="21" spans="1:8" ht="15" customHeight="1" x14ac:dyDescent="0.25">
      <c r="A21" s="126" t="s">
        <v>97</v>
      </c>
      <c r="B21" s="127"/>
      <c r="C21" s="127"/>
      <c r="D21" s="127"/>
      <c r="E21" s="127"/>
      <c r="F21" s="127"/>
      <c r="G21" s="127"/>
      <c r="H21" s="128"/>
    </row>
    <row r="22" spans="1:8" ht="15" customHeight="1" x14ac:dyDescent="0.25">
      <c r="A22" s="126" t="s">
        <v>98</v>
      </c>
      <c r="B22" s="127"/>
      <c r="C22" s="127"/>
      <c r="D22" s="127"/>
      <c r="E22" s="127"/>
      <c r="F22" s="127"/>
      <c r="G22" s="127"/>
      <c r="H22" s="128"/>
    </row>
    <row r="23" spans="1:8" ht="15" customHeight="1" x14ac:dyDescent="0.25">
      <c r="A23" s="126" t="s">
        <v>39</v>
      </c>
      <c r="B23" s="127"/>
      <c r="C23" s="127"/>
      <c r="D23" s="127"/>
      <c r="E23" s="127"/>
      <c r="F23" s="127"/>
      <c r="G23" s="127"/>
      <c r="H23" s="128"/>
    </row>
    <row r="24" spans="1:8" ht="15" customHeight="1" x14ac:dyDescent="0.25">
      <c r="A24" s="126" t="s">
        <v>99</v>
      </c>
      <c r="B24" s="127"/>
      <c r="C24" s="127"/>
      <c r="D24" s="127"/>
      <c r="E24" s="127"/>
      <c r="F24" s="127"/>
      <c r="G24" s="127"/>
      <c r="H24" s="128"/>
    </row>
    <row r="25" spans="1:8" ht="15" customHeight="1" x14ac:dyDescent="0.25">
      <c r="A25" s="126" t="s">
        <v>55</v>
      </c>
      <c r="B25" s="127"/>
      <c r="C25" s="127"/>
      <c r="D25" s="127"/>
      <c r="E25" s="127"/>
      <c r="F25" s="127"/>
      <c r="G25" s="127"/>
      <c r="H25" s="128"/>
    </row>
    <row r="26" spans="1:8" ht="15.75" customHeight="1" thickBot="1" x14ac:dyDescent="0.3">
      <c r="A26" s="129" t="s">
        <v>56</v>
      </c>
      <c r="B26" s="130"/>
      <c r="C26" s="130"/>
      <c r="D26" s="130"/>
      <c r="E26" s="130"/>
      <c r="F26" s="130"/>
      <c r="G26" s="130"/>
      <c r="H26" s="131"/>
    </row>
    <row r="27" spans="1:8" ht="60" x14ac:dyDescent="0.25">
      <c r="A27" s="5" t="s">
        <v>6</v>
      </c>
      <c r="B27" s="5" t="s">
        <v>5</v>
      </c>
      <c r="C27" s="4" t="s">
        <v>4</v>
      </c>
      <c r="D27" s="5" t="s">
        <v>3</v>
      </c>
      <c r="E27" s="4" t="s">
        <v>2</v>
      </c>
      <c r="F27" s="5" t="s">
        <v>1</v>
      </c>
      <c r="G27" s="5" t="s">
        <v>0</v>
      </c>
      <c r="H27" s="54" t="s">
        <v>10</v>
      </c>
    </row>
    <row r="28" spans="1:8" ht="70.900000000000006" customHeight="1" x14ac:dyDescent="0.25">
      <c r="A28" s="19">
        <v>1</v>
      </c>
      <c r="B28" s="48" t="s">
        <v>79</v>
      </c>
      <c r="C28" s="71" t="s">
        <v>146</v>
      </c>
      <c r="D28" s="35" t="s">
        <v>57</v>
      </c>
      <c r="E28" s="24">
        <v>1</v>
      </c>
      <c r="F28" s="24" t="s">
        <v>100</v>
      </c>
      <c r="G28" s="24">
        <v>6</v>
      </c>
      <c r="H28" s="50"/>
    </row>
    <row r="29" spans="1:8" ht="59.45" customHeight="1" x14ac:dyDescent="0.25">
      <c r="A29" s="19">
        <v>2</v>
      </c>
      <c r="B29" s="37" t="s">
        <v>80</v>
      </c>
      <c r="C29" s="82" t="s">
        <v>158</v>
      </c>
      <c r="D29" s="35" t="s">
        <v>57</v>
      </c>
      <c r="E29" s="24">
        <v>2</v>
      </c>
      <c r="F29" s="24" t="s">
        <v>100</v>
      </c>
      <c r="G29" s="24">
        <v>12</v>
      </c>
      <c r="H29" s="50"/>
    </row>
    <row r="30" spans="1:8" ht="31.15" customHeight="1" x14ac:dyDescent="0.25">
      <c r="A30" s="19">
        <v>3</v>
      </c>
      <c r="B30" s="37" t="s">
        <v>81</v>
      </c>
      <c r="C30" s="71" t="s">
        <v>148</v>
      </c>
      <c r="D30" s="35" t="s">
        <v>57</v>
      </c>
      <c r="E30" s="24">
        <v>1</v>
      </c>
      <c r="F30" s="24" t="s">
        <v>100</v>
      </c>
      <c r="G30" s="24">
        <v>6</v>
      </c>
      <c r="H30" s="50"/>
    </row>
    <row r="31" spans="1:8" ht="45" customHeight="1" x14ac:dyDescent="0.25">
      <c r="A31" s="19">
        <v>4</v>
      </c>
      <c r="B31" s="37" t="s">
        <v>82</v>
      </c>
      <c r="C31" s="71" t="s">
        <v>149</v>
      </c>
      <c r="D31" s="35" t="s">
        <v>57</v>
      </c>
      <c r="E31" s="24">
        <v>1</v>
      </c>
      <c r="F31" s="24" t="s">
        <v>100</v>
      </c>
      <c r="G31" s="24">
        <v>6</v>
      </c>
      <c r="H31" s="51"/>
    </row>
    <row r="32" spans="1:8" ht="44.45" customHeight="1" x14ac:dyDescent="0.25">
      <c r="A32" s="19">
        <v>5</v>
      </c>
      <c r="B32" s="47" t="s">
        <v>70</v>
      </c>
      <c r="C32" s="71" t="s">
        <v>143</v>
      </c>
      <c r="D32" s="35" t="s">
        <v>61</v>
      </c>
      <c r="E32" s="24">
        <v>1</v>
      </c>
      <c r="F32" s="24" t="s">
        <v>100</v>
      </c>
      <c r="G32" s="24">
        <v>6</v>
      </c>
      <c r="H32" s="50"/>
    </row>
    <row r="33" spans="1:8" ht="45" customHeight="1" x14ac:dyDescent="0.25">
      <c r="A33" s="19">
        <v>6</v>
      </c>
      <c r="B33" s="37" t="s">
        <v>101</v>
      </c>
      <c r="C33" s="71" t="s">
        <v>159</v>
      </c>
      <c r="D33" s="35" t="s">
        <v>57</v>
      </c>
      <c r="E33" s="24">
        <v>1</v>
      </c>
      <c r="F33" s="24" t="s">
        <v>100</v>
      </c>
      <c r="G33" s="24">
        <v>6</v>
      </c>
      <c r="H33" s="50"/>
    </row>
    <row r="34" spans="1:8" ht="15" customHeight="1" x14ac:dyDescent="0.25">
      <c r="A34" s="19">
        <v>7</v>
      </c>
      <c r="B34" s="37" t="s">
        <v>84</v>
      </c>
      <c r="C34" s="71" t="s">
        <v>151</v>
      </c>
      <c r="D34" s="35" t="s">
        <v>86</v>
      </c>
      <c r="E34" s="24">
        <v>1</v>
      </c>
      <c r="F34" s="24" t="s">
        <v>100</v>
      </c>
      <c r="G34" s="24">
        <v>6</v>
      </c>
      <c r="H34" s="50"/>
    </row>
    <row r="35" spans="1:8" ht="399.6" customHeight="1" x14ac:dyDescent="0.25">
      <c r="A35" s="19">
        <v>8</v>
      </c>
      <c r="B35" s="41" t="s">
        <v>87</v>
      </c>
      <c r="C35" s="83" t="s">
        <v>160</v>
      </c>
      <c r="D35" s="35" t="s">
        <v>86</v>
      </c>
      <c r="E35" s="24">
        <v>1</v>
      </c>
      <c r="F35" s="24" t="s">
        <v>100</v>
      </c>
      <c r="G35" s="24">
        <v>6</v>
      </c>
      <c r="H35" s="50"/>
    </row>
    <row r="36" spans="1:8" ht="151.15" customHeight="1" x14ac:dyDescent="0.25">
      <c r="A36" s="19">
        <v>9</v>
      </c>
      <c r="B36" s="37" t="s">
        <v>88</v>
      </c>
      <c r="C36" s="71" t="s">
        <v>161</v>
      </c>
      <c r="D36" s="35" t="s">
        <v>86</v>
      </c>
      <c r="E36" s="24">
        <v>1</v>
      </c>
      <c r="F36" s="24" t="s">
        <v>100</v>
      </c>
      <c r="G36" s="24">
        <v>6</v>
      </c>
      <c r="H36" s="50"/>
    </row>
    <row r="37" spans="1:8" ht="21" customHeight="1" x14ac:dyDescent="0.25">
      <c r="A37" s="19">
        <v>10</v>
      </c>
      <c r="B37" s="47" t="s">
        <v>102</v>
      </c>
      <c r="C37" s="84" t="s">
        <v>162</v>
      </c>
      <c r="D37" s="24" t="s">
        <v>63</v>
      </c>
      <c r="E37" s="24">
        <v>1</v>
      </c>
      <c r="F37" s="24" t="s">
        <v>100</v>
      </c>
      <c r="G37" s="24">
        <v>6</v>
      </c>
      <c r="H37" s="50"/>
    </row>
    <row r="38" spans="1:8" ht="29.45" customHeight="1" x14ac:dyDescent="0.25">
      <c r="A38" s="19">
        <v>11</v>
      </c>
      <c r="B38" s="47" t="s">
        <v>89</v>
      </c>
      <c r="C38" s="71" t="s">
        <v>141</v>
      </c>
      <c r="D38" s="24" t="s">
        <v>63</v>
      </c>
      <c r="E38" s="24">
        <v>1</v>
      </c>
      <c r="F38" s="24" t="s">
        <v>100</v>
      </c>
      <c r="G38" s="24">
        <v>6</v>
      </c>
      <c r="H38" s="50"/>
    </row>
    <row r="39" spans="1:8" ht="15" customHeight="1" x14ac:dyDescent="0.25">
      <c r="A39" s="19">
        <v>12</v>
      </c>
      <c r="B39" s="38" t="s">
        <v>73</v>
      </c>
      <c r="C39" s="85" t="s">
        <v>74</v>
      </c>
      <c r="D39" s="24" t="s">
        <v>63</v>
      </c>
      <c r="E39" s="24">
        <v>1</v>
      </c>
      <c r="F39" s="24" t="s">
        <v>100</v>
      </c>
      <c r="G39" s="24">
        <v>6</v>
      </c>
      <c r="H39" s="50"/>
    </row>
    <row r="40" spans="1:8" ht="20.25" x14ac:dyDescent="0.25">
      <c r="A40" s="132" t="s">
        <v>7</v>
      </c>
      <c r="B40" s="133"/>
      <c r="C40" s="133"/>
      <c r="D40" s="133"/>
      <c r="E40" s="117"/>
      <c r="F40" s="117"/>
      <c r="G40" s="133"/>
      <c r="H40" s="133"/>
    </row>
    <row r="41" spans="1:8" ht="60" x14ac:dyDescent="0.25">
      <c r="A41" s="2" t="s">
        <v>6</v>
      </c>
      <c r="B41" s="2" t="s">
        <v>5</v>
      </c>
      <c r="C41" s="2" t="s">
        <v>4</v>
      </c>
      <c r="D41" s="2" t="s">
        <v>3</v>
      </c>
      <c r="E41" s="2" t="s">
        <v>2</v>
      </c>
      <c r="F41" s="2" t="s">
        <v>1</v>
      </c>
      <c r="G41" s="2" t="s">
        <v>0</v>
      </c>
      <c r="H41" s="2" t="s">
        <v>10</v>
      </c>
    </row>
    <row r="42" spans="1:8" ht="21.6" customHeight="1" x14ac:dyDescent="0.25">
      <c r="A42" s="55">
        <v>1</v>
      </c>
      <c r="B42" s="52" t="s">
        <v>91</v>
      </c>
      <c r="C42" s="86" t="s">
        <v>92</v>
      </c>
      <c r="D42" s="53" t="s">
        <v>93</v>
      </c>
      <c r="E42" s="53">
        <v>1</v>
      </c>
      <c r="F42" s="53" t="s">
        <v>58</v>
      </c>
      <c r="G42" s="53">
        <f>E42</f>
        <v>1</v>
      </c>
      <c r="H42" s="16"/>
    </row>
    <row r="43" spans="1:8" ht="47.45" customHeight="1" x14ac:dyDescent="0.25">
      <c r="A43" s="25">
        <v>2</v>
      </c>
      <c r="B43" s="49" t="s">
        <v>95</v>
      </c>
      <c r="C43" s="81" t="s">
        <v>157</v>
      </c>
      <c r="D43" s="42" t="s">
        <v>93</v>
      </c>
      <c r="E43" s="42">
        <v>1</v>
      </c>
      <c r="F43" s="42" t="s">
        <v>58</v>
      </c>
      <c r="G43" s="42">
        <f>E43</f>
        <v>1</v>
      </c>
      <c r="H43" s="26"/>
    </row>
    <row r="44" spans="1:8" ht="21" customHeight="1" x14ac:dyDescent="0.3">
      <c r="A44" s="138" t="s">
        <v>104</v>
      </c>
      <c r="B44" s="138"/>
      <c r="C44" s="138"/>
      <c r="D44" s="138"/>
      <c r="E44" s="138"/>
      <c r="F44" s="138"/>
      <c r="G44" s="138"/>
      <c r="H44" s="138"/>
    </row>
    <row r="45" spans="1:8" ht="21" thickBot="1" x14ac:dyDescent="0.3">
      <c r="A45" s="139" t="s">
        <v>36</v>
      </c>
      <c r="B45" s="117"/>
      <c r="C45" s="117"/>
      <c r="D45" s="117"/>
      <c r="E45" s="117"/>
      <c r="F45" s="117"/>
      <c r="G45" s="117"/>
      <c r="H45" s="117"/>
    </row>
    <row r="46" spans="1:8" x14ac:dyDescent="0.25">
      <c r="A46" s="140" t="s">
        <v>9</v>
      </c>
      <c r="B46" s="141"/>
      <c r="C46" s="141"/>
      <c r="D46" s="141"/>
      <c r="E46" s="141"/>
      <c r="F46" s="141"/>
      <c r="G46" s="141"/>
      <c r="H46" s="142"/>
    </row>
    <row r="47" spans="1:8" ht="15" customHeight="1" x14ac:dyDescent="0.25">
      <c r="A47" s="126" t="s">
        <v>96</v>
      </c>
      <c r="B47" s="127"/>
      <c r="C47" s="127"/>
      <c r="D47" s="127"/>
      <c r="E47" s="127"/>
      <c r="F47" s="127"/>
      <c r="G47" s="127"/>
      <c r="H47" s="128"/>
    </row>
    <row r="48" spans="1:8" ht="15" customHeight="1" x14ac:dyDescent="0.25">
      <c r="A48" s="126" t="s">
        <v>67</v>
      </c>
      <c r="B48" s="127"/>
      <c r="C48" s="127"/>
      <c r="D48" s="127"/>
      <c r="E48" s="127"/>
      <c r="F48" s="127"/>
      <c r="G48" s="127"/>
      <c r="H48" s="128"/>
    </row>
    <row r="49" spans="1:8" ht="15" customHeight="1" x14ac:dyDescent="0.25">
      <c r="A49" s="126" t="s">
        <v>97</v>
      </c>
      <c r="B49" s="127"/>
      <c r="C49" s="127"/>
      <c r="D49" s="127"/>
      <c r="E49" s="127"/>
      <c r="F49" s="127"/>
      <c r="G49" s="127"/>
      <c r="H49" s="128"/>
    </row>
    <row r="50" spans="1:8" ht="15" customHeight="1" x14ac:dyDescent="0.25">
      <c r="A50" s="126" t="s">
        <v>98</v>
      </c>
      <c r="B50" s="127"/>
      <c r="C50" s="127"/>
      <c r="D50" s="127"/>
      <c r="E50" s="127"/>
      <c r="F50" s="127"/>
      <c r="G50" s="127"/>
      <c r="H50" s="128"/>
    </row>
    <row r="51" spans="1:8" ht="15" customHeight="1" x14ac:dyDescent="0.25">
      <c r="A51" s="126" t="s">
        <v>39</v>
      </c>
      <c r="B51" s="127"/>
      <c r="C51" s="127"/>
      <c r="D51" s="127"/>
      <c r="E51" s="127"/>
      <c r="F51" s="127"/>
      <c r="G51" s="127"/>
      <c r="H51" s="128"/>
    </row>
    <row r="52" spans="1:8" ht="15" customHeight="1" x14ac:dyDescent="0.25">
      <c r="A52" s="126" t="s">
        <v>99</v>
      </c>
      <c r="B52" s="127"/>
      <c r="C52" s="127"/>
      <c r="D52" s="127"/>
      <c r="E52" s="127"/>
      <c r="F52" s="127"/>
      <c r="G52" s="127"/>
      <c r="H52" s="128"/>
    </row>
    <row r="53" spans="1:8" ht="15" customHeight="1" x14ac:dyDescent="0.25">
      <c r="A53" s="126" t="s">
        <v>55</v>
      </c>
      <c r="B53" s="127"/>
      <c r="C53" s="127"/>
      <c r="D53" s="127"/>
      <c r="E53" s="127"/>
      <c r="F53" s="127"/>
      <c r="G53" s="127"/>
      <c r="H53" s="128"/>
    </row>
    <row r="54" spans="1:8" ht="15.75" customHeight="1" thickBot="1" x14ac:dyDescent="0.3">
      <c r="A54" s="129" t="s">
        <v>56</v>
      </c>
      <c r="B54" s="130"/>
      <c r="C54" s="130"/>
      <c r="D54" s="130"/>
      <c r="E54" s="130"/>
      <c r="F54" s="130"/>
      <c r="G54" s="130"/>
      <c r="H54" s="131"/>
    </row>
    <row r="55" spans="1:8" ht="60" x14ac:dyDescent="0.25">
      <c r="A55" s="2" t="s">
        <v>6</v>
      </c>
      <c r="B55" s="2" t="s">
        <v>5</v>
      </c>
      <c r="C55" s="93" t="s">
        <v>4</v>
      </c>
      <c r="D55" s="2" t="s">
        <v>3</v>
      </c>
      <c r="E55" s="7" t="s">
        <v>2</v>
      </c>
      <c r="F55" s="2" t="s">
        <v>1</v>
      </c>
      <c r="G55" s="2" t="s">
        <v>0</v>
      </c>
      <c r="H55" s="33" t="s">
        <v>10</v>
      </c>
    </row>
    <row r="56" spans="1:8" ht="84.6" customHeight="1" x14ac:dyDescent="0.25">
      <c r="A56" s="19">
        <v>1</v>
      </c>
      <c r="B56" s="34" t="s">
        <v>103</v>
      </c>
      <c r="C56" s="87" t="s">
        <v>163</v>
      </c>
      <c r="D56" s="35" t="s">
        <v>57</v>
      </c>
      <c r="E56" s="35">
        <v>1</v>
      </c>
      <c r="F56" s="35" t="s">
        <v>58</v>
      </c>
      <c r="G56" s="35">
        <v>1</v>
      </c>
      <c r="H56" s="50"/>
    </row>
    <row r="57" spans="1:8" ht="82.5" customHeight="1" x14ac:dyDescent="0.25">
      <c r="A57" s="19">
        <v>2</v>
      </c>
      <c r="B57" s="34" t="s">
        <v>79</v>
      </c>
      <c r="C57" s="88" t="s">
        <v>146</v>
      </c>
      <c r="D57" s="35" t="s">
        <v>57</v>
      </c>
      <c r="E57" s="35">
        <v>1</v>
      </c>
      <c r="F57" s="35" t="s">
        <v>58</v>
      </c>
      <c r="G57" s="35">
        <v>1</v>
      </c>
      <c r="H57" s="50"/>
    </row>
    <row r="58" spans="1:8" ht="45.6" customHeight="1" x14ac:dyDescent="0.25">
      <c r="A58" s="19">
        <v>3</v>
      </c>
      <c r="B58" s="34" t="s">
        <v>80</v>
      </c>
      <c r="C58" s="88" t="s">
        <v>164</v>
      </c>
      <c r="D58" s="35" t="s">
        <v>57</v>
      </c>
      <c r="E58" s="35">
        <v>1</v>
      </c>
      <c r="F58" s="35" t="s">
        <v>58</v>
      </c>
      <c r="G58" s="35">
        <v>1</v>
      </c>
      <c r="H58" s="50"/>
    </row>
    <row r="59" spans="1:8" ht="33" customHeight="1" x14ac:dyDescent="0.25">
      <c r="A59" s="19">
        <v>4</v>
      </c>
      <c r="B59" s="34" t="s">
        <v>81</v>
      </c>
      <c r="C59" s="88" t="s">
        <v>165</v>
      </c>
      <c r="D59" s="35" t="s">
        <v>57</v>
      </c>
      <c r="E59" s="35">
        <v>1</v>
      </c>
      <c r="F59" s="35" t="s">
        <v>58</v>
      </c>
      <c r="G59" s="35">
        <v>1</v>
      </c>
      <c r="H59" s="51"/>
    </row>
    <row r="60" spans="1:8" ht="24.6" customHeight="1" x14ac:dyDescent="0.25">
      <c r="A60" s="19">
        <v>5</v>
      </c>
      <c r="B60" s="48" t="s">
        <v>84</v>
      </c>
      <c r="C60" s="89" t="s">
        <v>85</v>
      </c>
      <c r="D60" s="35" t="s">
        <v>86</v>
      </c>
      <c r="E60" s="35">
        <v>1</v>
      </c>
      <c r="F60" s="35" t="s">
        <v>58</v>
      </c>
      <c r="G60" s="35">
        <v>1</v>
      </c>
      <c r="H60" s="50"/>
    </row>
    <row r="61" spans="1:8" ht="24.6" customHeight="1" x14ac:dyDescent="0.25">
      <c r="A61" s="19">
        <v>6</v>
      </c>
      <c r="B61" s="38" t="s">
        <v>62</v>
      </c>
      <c r="C61" s="70" t="s">
        <v>140</v>
      </c>
      <c r="D61" s="24" t="s">
        <v>63</v>
      </c>
      <c r="E61" s="35">
        <v>1</v>
      </c>
      <c r="F61" s="35" t="s">
        <v>58</v>
      </c>
      <c r="G61" s="35">
        <v>1</v>
      </c>
      <c r="H61" s="50"/>
    </row>
    <row r="62" spans="1:8" ht="34.9" customHeight="1" x14ac:dyDescent="0.25">
      <c r="A62" s="56">
        <v>7</v>
      </c>
      <c r="B62" s="38" t="s">
        <v>64</v>
      </c>
      <c r="C62" s="67" t="s">
        <v>166</v>
      </c>
      <c r="D62" s="24" t="s">
        <v>63</v>
      </c>
      <c r="E62" s="35">
        <v>1</v>
      </c>
      <c r="F62" s="35" t="s">
        <v>58</v>
      </c>
      <c r="G62" s="35">
        <v>1</v>
      </c>
      <c r="H62" s="57"/>
    </row>
    <row r="63" spans="1:8" ht="20.25" x14ac:dyDescent="0.25">
      <c r="A63" s="136" t="s">
        <v>7</v>
      </c>
      <c r="B63" s="117"/>
      <c r="C63" s="117"/>
      <c r="D63" s="117"/>
      <c r="E63" s="117"/>
      <c r="F63" s="117"/>
      <c r="G63" s="117"/>
      <c r="H63" s="117"/>
    </row>
    <row r="64" spans="1:8" ht="60" x14ac:dyDescent="0.25">
      <c r="A64" s="2" t="s">
        <v>6</v>
      </c>
      <c r="B64" s="2" t="s">
        <v>5</v>
      </c>
      <c r="C64" s="2" t="s">
        <v>4</v>
      </c>
      <c r="D64" s="2" t="s">
        <v>3</v>
      </c>
      <c r="E64" s="2" t="s">
        <v>2</v>
      </c>
      <c r="F64" s="2" t="s">
        <v>1</v>
      </c>
      <c r="G64" s="2" t="s">
        <v>0</v>
      </c>
      <c r="H64" s="2" t="s">
        <v>10</v>
      </c>
    </row>
    <row r="65" spans="1:8" ht="25.15" customHeight="1" x14ac:dyDescent="0.25">
      <c r="A65" s="20">
        <v>1</v>
      </c>
      <c r="B65" s="49" t="s">
        <v>91</v>
      </c>
      <c r="C65" s="81" t="s">
        <v>92</v>
      </c>
      <c r="D65" s="42" t="s">
        <v>93</v>
      </c>
      <c r="E65" s="42">
        <v>1</v>
      </c>
      <c r="F65" s="42" t="s">
        <v>58</v>
      </c>
      <c r="G65" s="42">
        <f>E65</f>
        <v>1</v>
      </c>
      <c r="H65" s="15"/>
    </row>
    <row r="66" spans="1:8" ht="49.15" customHeight="1" x14ac:dyDescent="0.25">
      <c r="A66" s="58">
        <v>2</v>
      </c>
      <c r="B66" s="49" t="s">
        <v>95</v>
      </c>
      <c r="C66" s="71" t="s">
        <v>157</v>
      </c>
      <c r="D66" s="42" t="s">
        <v>93</v>
      </c>
      <c r="E66" s="42">
        <v>1</v>
      </c>
      <c r="F66" s="42" t="s">
        <v>58</v>
      </c>
      <c r="G66" s="42">
        <f>E66</f>
        <v>1</v>
      </c>
      <c r="H66" s="59"/>
    </row>
  </sheetData>
  <mergeCells count="52">
    <mergeCell ref="A1:H1"/>
    <mergeCell ref="A5:H5"/>
    <mergeCell ref="A6:H6"/>
    <mergeCell ref="A2:H2"/>
    <mergeCell ref="A3:H3"/>
    <mergeCell ref="A4:H4"/>
    <mergeCell ref="A7:B7"/>
    <mergeCell ref="C7:H7"/>
    <mergeCell ref="A8:C8"/>
    <mergeCell ref="A21:H21"/>
    <mergeCell ref="A22:H22"/>
    <mergeCell ref="A18:H18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  <mergeCell ref="A16:H16"/>
    <mergeCell ref="A44:H44"/>
    <mergeCell ref="A45:H45"/>
    <mergeCell ref="A46:H46"/>
    <mergeCell ref="A47:H47"/>
    <mergeCell ref="A40:H40"/>
    <mergeCell ref="A20:H20"/>
    <mergeCell ref="A25:H25"/>
    <mergeCell ref="A26:H26"/>
    <mergeCell ref="A17:H17"/>
    <mergeCell ref="A24:H24"/>
    <mergeCell ref="A19:H19"/>
    <mergeCell ref="A23:H23"/>
    <mergeCell ref="A53:H53"/>
    <mergeCell ref="A54:H54"/>
    <mergeCell ref="A63:H63"/>
    <mergeCell ref="A48:H48"/>
    <mergeCell ref="A49:H49"/>
    <mergeCell ref="A50:H50"/>
    <mergeCell ref="A51:H51"/>
    <mergeCell ref="A52:H52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6"/>
  <sheetViews>
    <sheetView topLeftCell="A9" zoomScaleNormal="100" workbookViewId="0">
      <selection activeCell="A22" sqref="A22"/>
    </sheetView>
  </sheetViews>
  <sheetFormatPr defaultColWidth="14.42578125" defaultRowHeight="15" x14ac:dyDescent="0.25"/>
  <cols>
    <col min="1" max="1" width="5.140625" style="9" customWidth="1"/>
    <col min="2" max="2" width="52" style="9" customWidth="1"/>
    <col min="3" max="3" width="27.42578125" style="9" customWidth="1"/>
    <col min="4" max="4" width="22" style="9" customWidth="1"/>
    <col min="5" max="5" width="15.42578125" style="9" customWidth="1"/>
    <col min="6" max="6" width="23.42578125" style="9" bestFit="1" customWidth="1"/>
    <col min="7" max="7" width="14.42578125" style="9" customWidth="1"/>
    <col min="8" max="8" width="25" style="9" bestFit="1" customWidth="1"/>
    <col min="9" max="10" width="8.7109375" style="1" customWidth="1"/>
    <col min="11" max="16384" width="14.42578125" style="1"/>
  </cols>
  <sheetData>
    <row r="1" spans="1:8" x14ac:dyDescent="0.25">
      <c r="A1" s="116"/>
      <c r="B1" s="117"/>
      <c r="C1" s="117"/>
      <c r="D1" s="117"/>
      <c r="E1" s="117"/>
      <c r="F1" s="117"/>
      <c r="G1" s="117"/>
      <c r="H1" s="117"/>
    </row>
    <row r="2" spans="1:8" ht="20.25" x14ac:dyDescent="0.3">
      <c r="A2" s="119" t="s">
        <v>30</v>
      </c>
      <c r="B2" s="119"/>
      <c r="C2" s="119"/>
      <c r="D2" s="119"/>
      <c r="E2" s="119"/>
      <c r="F2" s="119"/>
      <c r="G2" s="119"/>
      <c r="H2" s="119"/>
    </row>
    <row r="3" spans="1:8" ht="20.25" x14ac:dyDescent="0.25">
      <c r="A3" s="120" t="str">
        <f>'Информация о Чемпионате'!B4</f>
        <v>Региональный этап чемпионата по профессиональному мастерству «Профессионалы» в 2026 г.</v>
      </c>
      <c r="B3" s="120"/>
      <c r="C3" s="120"/>
      <c r="D3" s="120"/>
      <c r="E3" s="120"/>
      <c r="F3" s="120"/>
      <c r="G3" s="120"/>
      <c r="H3" s="120"/>
    </row>
    <row r="4" spans="1:8" ht="20.25" x14ac:dyDescent="0.3">
      <c r="A4" s="119" t="s">
        <v>31</v>
      </c>
      <c r="B4" s="119"/>
      <c r="C4" s="119"/>
      <c r="D4" s="119"/>
      <c r="E4" s="119"/>
      <c r="F4" s="119"/>
      <c r="G4" s="119"/>
      <c r="H4" s="119"/>
    </row>
    <row r="5" spans="1:8" ht="20.25" x14ac:dyDescent="0.25">
      <c r="A5" s="118" t="str">
        <f>'Информация о Чемпионате'!B3</f>
        <v>Цифровой модельер</v>
      </c>
      <c r="B5" s="118"/>
      <c r="C5" s="118"/>
      <c r="D5" s="118"/>
      <c r="E5" s="118"/>
      <c r="F5" s="118"/>
      <c r="G5" s="118"/>
      <c r="H5" s="118"/>
    </row>
    <row r="6" spans="1:8" x14ac:dyDescent="0.25">
      <c r="A6" s="113" t="s">
        <v>11</v>
      </c>
      <c r="B6" s="117"/>
      <c r="C6" s="117"/>
      <c r="D6" s="117"/>
      <c r="E6" s="117"/>
      <c r="F6" s="117"/>
      <c r="G6" s="117"/>
      <c r="H6" s="117"/>
    </row>
    <row r="7" spans="1:8" ht="15.75" x14ac:dyDescent="0.25">
      <c r="A7" s="113" t="s">
        <v>28</v>
      </c>
      <c r="B7" s="113"/>
      <c r="C7" s="114" t="str">
        <f>'Информация о Чемпионате'!B5</f>
        <v>Красноярский край</v>
      </c>
      <c r="D7" s="114"/>
      <c r="E7" s="114"/>
      <c r="F7" s="114"/>
      <c r="G7" s="114"/>
      <c r="H7" s="114"/>
    </row>
    <row r="8" spans="1:8" ht="32.450000000000003" customHeight="1" x14ac:dyDescent="0.25">
      <c r="A8" s="113" t="s">
        <v>29</v>
      </c>
      <c r="B8" s="113"/>
      <c r="C8" s="113"/>
      <c r="D8" s="115" t="str">
        <f>'Информация о Чемпионате'!B6</f>
        <v>Краевое государственное автономное профессиональное образовательное учреждение «Красноярский колледж сферы услуг и предпринимательства»</v>
      </c>
      <c r="E8" s="115"/>
      <c r="F8" s="115"/>
      <c r="G8" s="115"/>
      <c r="H8" s="115"/>
    </row>
    <row r="9" spans="1:8" ht="15.75" x14ac:dyDescent="0.25">
      <c r="A9" s="113" t="s">
        <v>25</v>
      </c>
      <c r="B9" s="113"/>
      <c r="C9" s="113" t="str">
        <f>'Информация о Чемпионате'!B7</f>
        <v>г. Красноярск, ул. Рокоссовского, 17</v>
      </c>
      <c r="D9" s="113"/>
      <c r="E9" s="113"/>
      <c r="F9" s="113"/>
      <c r="G9" s="113"/>
      <c r="H9" s="113"/>
    </row>
    <row r="10" spans="1:8" ht="15.75" x14ac:dyDescent="0.25">
      <c r="A10" s="113" t="s">
        <v>27</v>
      </c>
      <c r="B10" s="113"/>
      <c r="C10" s="113" t="str">
        <f>'Информация о Чемпионате'!B9</f>
        <v>Храбрая Светлана Александровна</v>
      </c>
      <c r="D10" s="113"/>
      <c r="E10" s="113" t="str">
        <f>'Информация о Чемпионате'!B10</f>
        <v>sv.khrabraya76@yandex.ru</v>
      </c>
      <c r="F10" s="113"/>
      <c r="G10" s="113" t="str">
        <f>'Информация о Чемпионате'!B11</f>
        <v>8-913-581-7673</v>
      </c>
      <c r="H10" s="113"/>
    </row>
    <row r="11" spans="1:8" ht="15.75" customHeight="1" x14ac:dyDescent="0.25">
      <c r="A11" s="113" t="s">
        <v>35</v>
      </c>
      <c r="B11" s="113"/>
      <c r="C11" s="113" t="str">
        <f>'Информация о Чемпионате'!B12</f>
        <v>Цурикова Наталья Владимировна</v>
      </c>
      <c r="D11" s="113"/>
      <c r="E11" s="113" t="str">
        <f>'Информация о Чемпионате'!B13</f>
        <v>natala-thurikova@mail.ru</v>
      </c>
      <c r="F11" s="113"/>
      <c r="G11" s="113" t="str">
        <f>'Информация о Чемпионате'!B14</f>
        <v>8-913-535-3165</v>
      </c>
      <c r="H11" s="113"/>
    </row>
    <row r="12" spans="1:8" ht="15.75" customHeight="1" x14ac:dyDescent="0.25">
      <c r="A12" s="113" t="s">
        <v>41</v>
      </c>
      <c r="B12" s="113"/>
      <c r="C12" s="113">
        <f>'Информация о Чемпионате'!B17</f>
        <v>10</v>
      </c>
      <c r="D12" s="113"/>
      <c r="E12" s="113"/>
      <c r="F12" s="113"/>
      <c r="G12" s="113"/>
      <c r="H12" s="113"/>
    </row>
    <row r="13" spans="1:8" ht="15.75" x14ac:dyDescent="0.25">
      <c r="A13" s="113" t="s">
        <v>48</v>
      </c>
      <c r="B13" s="113"/>
      <c r="C13" s="113">
        <f>'Информация о Чемпионате'!B15</f>
        <v>6</v>
      </c>
      <c r="D13" s="113"/>
      <c r="E13" s="113"/>
      <c r="F13" s="113"/>
      <c r="G13" s="113"/>
      <c r="H13" s="113"/>
    </row>
    <row r="14" spans="1:8" ht="15.75" x14ac:dyDescent="0.25">
      <c r="A14" s="113" t="s">
        <v>18</v>
      </c>
      <c r="B14" s="113"/>
      <c r="C14" s="113">
        <f>'Информация о Чемпионате'!B16</f>
        <v>6</v>
      </c>
      <c r="D14" s="113"/>
      <c r="E14" s="113"/>
      <c r="F14" s="113"/>
      <c r="G14" s="113"/>
      <c r="H14" s="113"/>
    </row>
    <row r="15" spans="1:8" ht="15.75" x14ac:dyDescent="0.25">
      <c r="A15" s="113" t="s">
        <v>26</v>
      </c>
      <c r="B15" s="113"/>
      <c r="C15" s="113" t="str">
        <f>'Информация о Чемпионате'!B8</f>
        <v>14.02.2026-19.02.2026</v>
      </c>
      <c r="D15" s="113"/>
      <c r="E15" s="113"/>
      <c r="F15" s="113"/>
      <c r="G15" s="113"/>
      <c r="H15" s="113"/>
    </row>
    <row r="16" spans="1:8" ht="20.25" x14ac:dyDescent="0.3">
      <c r="A16" s="143" t="s">
        <v>12</v>
      </c>
      <c r="B16" s="143"/>
      <c r="C16" s="143"/>
      <c r="D16" s="143"/>
      <c r="E16" s="143"/>
      <c r="F16" s="143"/>
      <c r="G16" s="143"/>
      <c r="H16" s="143"/>
    </row>
    <row r="17" spans="1:8" ht="60" x14ac:dyDescent="0.25">
      <c r="A17" s="61" t="s">
        <v>6</v>
      </c>
      <c r="B17" s="61" t="s">
        <v>5</v>
      </c>
      <c r="C17" s="5" t="s">
        <v>4</v>
      </c>
      <c r="D17" s="61" t="s">
        <v>3</v>
      </c>
      <c r="E17" s="61" t="s">
        <v>2</v>
      </c>
      <c r="F17" s="61" t="s">
        <v>1</v>
      </c>
      <c r="G17" s="5" t="s">
        <v>0</v>
      </c>
      <c r="H17" s="5" t="s">
        <v>10</v>
      </c>
    </row>
    <row r="18" spans="1:8" s="8" customFormat="1" ht="15" customHeight="1" x14ac:dyDescent="0.25">
      <c r="A18" s="14">
        <v>1</v>
      </c>
      <c r="B18" s="41" t="s">
        <v>169</v>
      </c>
      <c r="C18" s="41" t="s">
        <v>106</v>
      </c>
      <c r="D18" s="42" t="s">
        <v>107</v>
      </c>
      <c r="E18" s="42">
        <v>1</v>
      </c>
      <c r="F18" s="42" t="s">
        <v>108</v>
      </c>
      <c r="G18" s="42">
        <f>E18</f>
        <v>1</v>
      </c>
      <c r="H18" s="60"/>
    </row>
    <row r="19" spans="1:8" s="8" customFormat="1" ht="25.5" x14ac:dyDescent="0.25">
      <c r="A19" s="14">
        <v>2</v>
      </c>
      <c r="B19" s="41" t="s">
        <v>109</v>
      </c>
      <c r="C19" s="41" t="s">
        <v>110</v>
      </c>
      <c r="D19" s="42" t="s">
        <v>107</v>
      </c>
      <c r="E19" s="42">
        <v>1</v>
      </c>
      <c r="F19" s="91" t="s">
        <v>94</v>
      </c>
      <c r="G19" s="92">
        <v>3</v>
      </c>
      <c r="H19" s="60"/>
    </row>
    <row r="20" spans="1:8" s="8" customFormat="1" ht="25.5" x14ac:dyDescent="0.25">
      <c r="A20" s="14">
        <v>3</v>
      </c>
      <c r="B20" s="41" t="s">
        <v>111</v>
      </c>
      <c r="C20" s="41" t="s">
        <v>112</v>
      </c>
      <c r="D20" s="42" t="s">
        <v>107</v>
      </c>
      <c r="E20" s="42">
        <v>1</v>
      </c>
      <c r="F20" s="91" t="s">
        <v>94</v>
      </c>
      <c r="G20" s="92">
        <v>18</v>
      </c>
      <c r="H20" s="60"/>
    </row>
    <row r="21" spans="1:8" s="8" customFormat="1" ht="31.15" customHeight="1" x14ac:dyDescent="0.25">
      <c r="A21" s="14">
        <v>4</v>
      </c>
      <c r="B21" s="41" t="s">
        <v>113</v>
      </c>
      <c r="C21" s="41" t="s">
        <v>114</v>
      </c>
      <c r="D21" s="42" t="s">
        <v>107</v>
      </c>
      <c r="E21" s="42">
        <v>1</v>
      </c>
      <c r="F21" s="91" t="s">
        <v>94</v>
      </c>
      <c r="G21" s="42">
        <v>1</v>
      </c>
      <c r="H21" s="60"/>
    </row>
    <row r="22" spans="1:8" s="8" customFormat="1" ht="63.75" x14ac:dyDescent="0.25">
      <c r="A22" s="14">
        <v>5</v>
      </c>
      <c r="B22" s="41" t="s">
        <v>115</v>
      </c>
      <c r="C22" s="41" t="s">
        <v>116</v>
      </c>
      <c r="D22" s="42" t="s">
        <v>107</v>
      </c>
      <c r="E22" s="42">
        <v>1</v>
      </c>
      <c r="F22" s="91" t="s">
        <v>94</v>
      </c>
      <c r="G22" s="92">
        <v>2</v>
      </c>
      <c r="H22" s="60"/>
    </row>
    <row r="23" spans="1:8" s="8" customFormat="1" ht="31.15" customHeight="1" x14ac:dyDescent="0.25">
      <c r="A23" s="14">
        <v>6</v>
      </c>
      <c r="B23" s="41" t="s">
        <v>117</v>
      </c>
      <c r="C23" s="41" t="s">
        <v>118</v>
      </c>
      <c r="D23" s="42" t="s">
        <v>107</v>
      </c>
      <c r="E23" s="42">
        <v>1</v>
      </c>
      <c r="F23" s="91" t="s">
        <v>94</v>
      </c>
      <c r="G23" s="42">
        <v>6</v>
      </c>
      <c r="H23" s="60"/>
    </row>
    <row r="24" spans="1:8" s="8" customFormat="1" ht="25.5" x14ac:dyDescent="0.25">
      <c r="A24" s="14">
        <v>7</v>
      </c>
      <c r="B24" s="41" t="s">
        <v>119</v>
      </c>
      <c r="C24" s="41" t="s">
        <v>120</v>
      </c>
      <c r="D24" s="42" t="s">
        <v>107</v>
      </c>
      <c r="E24" s="42">
        <v>1</v>
      </c>
      <c r="F24" s="91" t="s">
        <v>121</v>
      </c>
      <c r="G24" s="92">
        <v>2</v>
      </c>
      <c r="H24" s="60"/>
    </row>
    <row r="25" spans="1:8" s="8" customFormat="1" ht="25.5" x14ac:dyDescent="0.25">
      <c r="A25" s="14">
        <v>8</v>
      </c>
      <c r="B25" s="41" t="s">
        <v>122</v>
      </c>
      <c r="C25" s="41" t="s">
        <v>168</v>
      </c>
      <c r="D25" s="42" t="s">
        <v>107</v>
      </c>
      <c r="E25" s="42">
        <v>1</v>
      </c>
      <c r="F25" s="91" t="s">
        <v>121</v>
      </c>
      <c r="G25" s="42">
        <v>1</v>
      </c>
      <c r="H25" s="60"/>
    </row>
    <row r="26" spans="1:8" s="8" customFormat="1" ht="63.75" x14ac:dyDescent="0.25">
      <c r="A26" s="14">
        <v>9</v>
      </c>
      <c r="B26" s="41" t="s">
        <v>123</v>
      </c>
      <c r="C26" s="90" t="s">
        <v>167</v>
      </c>
      <c r="D26" s="42" t="s">
        <v>107</v>
      </c>
      <c r="E26" s="42">
        <v>1</v>
      </c>
      <c r="F26" s="91" t="s">
        <v>124</v>
      </c>
      <c r="G26" s="42">
        <v>1</v>
      </c>
      <c r="H26" s="60"/>
    </row>
  </sheetData>
  <mergeCells count="29">
    <mergeCell ref="A16:H16"/>
    <mergeCell ref="A1:H1"/>
    <mergeCell ref="A5:H5"/>
    <mergeCell ref="A6:H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8"/>
  <sheetViews>
    <sheetView zoomScale="145" zoomScaleNormal="145" workbookViewId="0">
      <selection sqref="A1:G1"/>
    </sheetView>
  </sheetViews>
  <sheetFormatPr defaultColWidth="14.42578125" defaultRowHeight="15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9" width="8.7109375" style="1" customWidth="1"/>
    <col min="10" max="16384" width="14.42578125" style="1"/>
  </cols>
  <sheetData>
    <row r="1" spans="1:8" x14ac:dyDescent="0.25">
      <c r="A1" s="146"/>
      <c r="B1" s="147"/>
      <c r="C1" s="147"/>
      <c r="D1" s="147"/>
      <c r="E1" s="147"/>
      <c r="F1" s="147"/>
      <c r="G1" s="147"/>
    </row>
    <row r="2" spans="1:8" ht="20.25" x14ac:dyDescent="0.3">
      <c r="A2" s="119" t="s">
        <v>30</v>
      </c>
      <c r="B2" s="119"/>
      <c r="C2" s="119"/>
      <c r="D2" s="119"/>
      <c r="E2" s="119"/>
      <c r="F2" s="119"/>
      <c r="G2" s="119"/>
      <c r="H2" s="11"/>
    </row>
    <row r="3" spans="1:8" ht="20.25" x14ac:dyDescent="0.25">
      <c r="A3" s="120" t="str">
        <f>'Информация о Чемпионате'!B4</f>
        <v>Региональный этап чемпионата по профессиональному мастерству «Профессионалы» в 2026 г.</v>
      </c>
      <c r="B3" s="120"/>
      <c r="C3" s="120"/>
      <c r="D3" s="120"/>
      <c r="E3" s="120"/>
      <c r="F3" s="120"/>
      <c r="G3" s="120"/>
      <c r="H3" s="12"/>
    </row>
    <row r="4" spans="1:8" ht="20.25" x14ac:dyDescent="0.3">
      <c r="A4" s="119" t="s">
        <v>31</v>
      </c>
      <c r="B4" s="119"/>
      <c r="C4" s="119"/>
      <c r="D4" s="119"/>
      <c r="E4" s="119"/>
      <c r="F4" s="119"/>
      <c r="G4" s="119"/>
      <c r="H4" s="11"/>
    </row>
    <row r="5" spans="1:8" ht="20.25" x14ac:dyDescent="0.25">
      <c r="A5" s="148" t="str">
        <f>'Информация о Чемпионате'!B3</f>
        <v>Цифровой модельер</v>
      </c>
      <c r="B5" s="148"/>
      <c r="C5" s="148"/>
      <c r="D5" s="148"/>
      <c r="E5" s="148"/>
      <c r="F5" s="148"/>
      <c r="G5" s="148"/>
      <c r="H5" s="13"/>
    </row>
    <row r="6" spans="1:8" ht="20.25" x14ac:dyDescent="0.25">
      <c r="A6" s="144" t="s">
        <v>13</v>
      </c>
      <c r="B6" s="145"/>
      <c r="C6" s="145"/>
      <c r="D6" s="145"/>
      <c r="E6" s="145"/>
      <c r="F6" s="145"/>
      <c r="G6" s="145"/>
    </row>
    <row r="7" spans="1:8" ht="30" x14ac:dyDescent="0.25">
      <c r="A7" s="5" t="s">
        <v>6</v>
      </c>
      <c r="B7" s="5" t="s">
        <v>5</v>
      </c>
      <c r="C7" s="4" t="s">
        <v>4</v>
      </c>
      <c r="D7" s="5" t="s">
        <v>3</v>
      </c>
      <c r="E7" s="5" t="s">
        <v>2</v>
      </c>
      <c r="F7" s="5" t="s">
        <v>1</v>
      </c>
      <c r="G7" s="5" t="s">
        <v>14</v>
      </c>
    </row>
    <row r="8" spans="1:8" x14ac:dyDescent="0.25">
      <c r="A8" s="5">
        <v>1</v>
      </c>
      <c r="B8" s="62" t="s">
        <v>125</v>
      </c>
      <c r="C8" s="21"/>
      <c r="D8" s="23"/>
      <c r="E8" s="19"/>
      <c r="F8" s="19"/>
      <c r="G8" s="22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User</cp:lastModifiedBy>
  <cp:lastPrinted>2026-01-21T08:20:37Z</cp:lastPrinted>
  <dcterms:created xsi:type="dcterms:W3CDTF">2023-01-11T12:24:27Z</dcterms:created>
  <dcterms:modified xsi:type="dcterms:W3CDTF">2026-01-22T02:36:43Z</dcterms:modified>
</cp:coreProperties>
</file>