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Рабочая папка\БРАВЕРМАН\!ИРПО ПРОФЕССИОНАЛЫ\2025-2026\РЭЧ КД\"/>
    </mc:Choice>
  </mc:AlternateContent>
  <xr:revisionPtr revIDLastSave="0" documentId="13_ncr:1_{7C2CDFEA-C720-428B-B3C8-FF68AE0802D2}" xr6:coauthVersionLast="47" xr6:coauthVersionMax="47" xr10:uidLastSave="{00000000-0000-0000-0000-000000000000}"/>
  <bookViews>
    <workbookView xWindow="-120" yWindow="-120" windowWidth="30960" windowHeight="16920" activeTab="3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definedNames>
    <definedName name="_xlnm.Print_Area" localSheetId="3">'Расходные материалы'!$A$1:$H$62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5" l="1"/>
  <c r="G44" i="5"/>
  <c r="G43" i="5"/>
  <c r="G97" i="4"/>
  <c r="G92" i="4"/>
  <c r="G87" i="4"/>
  <c r="G71" i="4"/>
  <c r="G65" i="4"/>
  <c r="G64" i="4"/>
  <c r="G46" i="5" l="1"/>
  <c r="G42" i="5"/>
  <c r="G41" i="5"/>
  <c r="G40" i="5"/>
  <c r="G39" i="5"/>
  <c r="G34" i="5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<sst xmlns="http://schemas.openxmlformats.org/spreadsheetml/2006/main" count="775" uniqueCount="332">
  <si>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</si>
  <si>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</si>
  <si>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</si>
  <si>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</si>
  <si>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</si>
  <si>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</si>
  <si>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</si>
  <si>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</si>
  <si>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</si>
  <si>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</si>
  <si>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</si>
  <si>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</si>
  <si>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</si>
  <si>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</si>
  <si>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</si>
  <si>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</si>
  <si>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</si>
  <si>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</si>
  <si>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</si>
  <si>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</si>
  <si>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</si>
  <si>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</si>
  <si>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</si>
  <si>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</si>
  <si>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</si>
  <si>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</si>
  <si>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</si>
  <si>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15 кв.м.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</si>
  <si>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</si>
  <si>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</si>
  <si>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</si>
  <si>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Ручка шариковая</t>
  </si>
  <si>
    <t>Ножницы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</si>
  <si>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</si>
  <si>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</si>
  <si>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</si>
  <si>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</si>
  <si>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</si>
  <si>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</si>
  <si>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</si>
  <si>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</si>
  <si>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</si>
  <si>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</si>
  <si>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</si>
  <si>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</si>
  <si>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</si>
  <si>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</si>
  <si>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</si>
  <si>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</si>
  <si>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</si>
  <si>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</si>
  <si>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</si>
  <si>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</si>
  <si>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</si>
  <si>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</si>
  <si>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</si>
  <si>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</si>
  <si>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</si>
  <si>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</si>
  <si>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</si>
  <si>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</si>
  <si>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</si>
  <si>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</si>
  <si>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</si>
  <si>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 xml:space="preserve">Технологии моды </t>
  </si>
  <si>
    <t>Площадь зоны: не менее 20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</si>
  <si>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300-500 люкс) </t>
    </r>
  </si>
  <si>
    <t xml:space="preserve">Электричество: 2 подключения к сети  по (220 Вольт и 380 Вольт)	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</si>
  <si>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ковролин/линолеум  -</t>
    </r>
    <r>
      <rPr>
        <sz val="11"/>
        <rFont val="Times New Roman"/>
        <family val="1"/>
        <charset val="204"/>
      </rPr>
      <t xml:space="preserve"> 20 м2 на всю зону</t>
    </r>
  </si>
  <si>
    <t>Стул швеи</t>
  </si>
  <si>
    <t>шт.</t>
  </si>
  <si>
    <t>Корзина изготовлена первичного полипропилена. Толщина стенок 2 мм. Габариты: 30 х 30 х 26 см. Диаметр: 30 см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</si>
  <si>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 300-500 люкс)</t>
    </r>
  </si>
  <si>
    <t xml:space="preserve">Электричество: 1 подключения к сети  по (220 Вольт и 380 Вольт)	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</si>
  <si>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ковролин/линолеум  -</t>
    </r>
    <r>
      <rPr>
        <sz val="11"/>
        <rFont val="Times New Roman"/>
        <family val="1"/>
        <charset val="204"/>
      </rPr>
      <t xml:space="preserve"> 12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</si>
  <si>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300-500 люкс)</t>
    </r>
  </si>
  <si>
    <t xml:space="preserve">Электричество: 4 подключения к сети  по (220 Вольт и 380 Вольт)	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</si>
  <si>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ковролин/линолеум  -</t>
    </r>
    <r>
      <rPr>
        <sz val="11"/>
        <rFont val="Times New Roman"/>
        <family val="1"/>
        <charset val="204"/>
      </rPr>
      <t xml:space="preserve"> 15 м2 на всю зону</t>
    </r>
  </si>
  <si>
    <t xml:space="preserve">МФУ лазерное </t>
  </si>
  <si>
    <t>Плечики</t>
  </si>
  <si>
    <t>пластмассовые</t>
  </si>
  <si>
    <t>Объём: 10 л; материал: пластик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</si>
  <si>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 xml:space="preserve">300-500 </t>
    </r>
    <r>
      <rPr>
        <sz val="11"/>
        <rFont val="Times New Roman"/>
        <family val="1"/>
        <charset val="204"/>
      </rPr>
      <t xml:space="preserve">люкс) 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</si>
  <si>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</si>
  <si>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</si>
  <si>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</si>
  <si>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</si>
  <si>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ковролин/линолеум  -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15</t>
    </r>
    <r>
      <rPr>
        <sz val="1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</si>
  <si>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300-500</t>
    </r>
    <r>
      <rPr>
        <sz val="11"/>
        <rFont val="Times New Roman"/>
        <family val="1"/>
        <charset val="204"/>
      </rPr>
      <t xml:space="preserve"> люкс)</t>
    </r>
  </si>
  <si>
    <t xml:space="preserve">Площадь зоны: не менее 75 кв.м. 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</si>
  <si>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ковролин/линолеум  -</t>
    </r>
    <r>
      <rPr>
        <sz val="11"/>
        <rFont val="Times New Roman"/>
        <family val="1"/>
        <charset val="204"/>
      </rPr>
      <t xml:space="preserve"> 75 м2 на всю зону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</si>
  <si>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35</t>
    </r>
    <r>
      <rPr>
        <sz val="11"/>
        <rFont val="Times New Roman"/>
        <family val="1"/>
        <charset val="204"/>
      </rPr>
      <t xml:space="preserve"> подключений к сети  по (220 Вольт и 380 Вольт)	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</si>
  <si>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требуется</t>
    </r>
  </si>
  <si>
    <t>Фиксатор к манекену</t>
  </si>
  <si>
    <t>Однорожковая (левая, правая)</t>
  </si>
  <si>
    <t>Линейка измерительная металлическая</t>
  </si>
  <si>
    <t>ГОСТ 427-75 1000см</t>
  </si>
  <si>
    <t>Совок для уборки</t>
  </si>
  <si>
    <t>Щётка - веник для уборки</t>
  </si>
  <si>
    <t>Аптечка для оказания первой помощи в общеобразовательных учреждениях</t>
  </si>
  <si>
    <t>Порошковый огнетушитель заряд для пожаров классов А, Е - порошок ABCE</t>
  </si>
  <si>
    <t>пластик</t>
  </si>
  <si>
    <t>щетина, пластик, лоза</t>
  </si>
  <si>
    <t xml:space="preserve">шт. ( на 1 раб.место) </t>
  </si>
  <si>
    <t>Бумага А4 Ксероксная</t>
  </si>
  <si>
    <t>А4 ксероксная</t>
  </si>
  <si>
    <t xml:space="preserve">шт. ( на 1 конкурсанта) </t>
  </si>
  <si>
    <t>Бумага А3 Ксероксная</t>
  </si>
  <si>
    <t>А3 ксероксная</t>
  </si>
  <si>
    <t>Ткань макетная</t>
  </si>
  <si>
    <t>Бумага для лекал</t>
  </si>
  <si>
    <t>Калька (в рулоне) для работы карандашом</t>
  </si>
  <si>
    <t>Контуры лекал напечатаны, лекала не вырезаны</t>
  </si>
  <si>
    <t>Подкладочная ткань</t>
  </si>
  <si>
    <t>Флизелин нитепрошивной</t>
  </si>
  <si>
    <t>Пуговицы</t>
  </si>
  <si>
    <t>Нить п/э, соответствующего цвета</t>
  </si>
  <si>
    <t>в цвет основной ткани</t>
  </si>
  <si>
    <t>Проутюжильник</t>
  </si>
  <si>
    <t>Бязь</t>
  </si>
  <si>
    <t>Иглы машинные</t>
  </si>
  <si>
    <t>металлические</t>
  </si>
  <si>
    <t>Мешки для мусора на 60 л</t>
  </si>
  <si>
    <t>расходные материалы</t>
  </si>
  <si>
    <t>м.</t>
  </si>
  <si>
    <t>комплект</t>
  </si>
  <si>
    <t>Точилка/канцелярский нож</t>
  </si>
  <si>
    <t>Ластик</t>
  </si>
  <si>
    <t>Линер</t>
  </si>
  <si>
    <t>Бумага пачка 500 листов А4</t>
  </si>
  <si>
    <t>Плотность: 80 г/м2; толщина: 100 мкм; цвет: белый</t>
  </si>
  <si>
    <t>Степлер и скобы</t>
  </si>
  <si>
    <t>До 30 листов; полнозагрузочный; скобы: № 24/6, 26/6.</t>
  </si>
  <si>
    <t>Папка-планшет</t>
  </si>
  <si>
    <t>Карандаш</t>
  </si>
  <si>
    <t>Файл-вкладыш</t>
  </si>
  <si>
    <t>упаковка</t>
  </si>
  <si>
    <t>Зажимы для бумаг</t>
  </si>
  <si>
    <t>ширина 32 мм, высота 51 мм, глубина закладки 15 мм</t>
  </si>
  <si>
    <t>Текстовыделители</t>
  </si>
  <si>
    <t>набор</t>
  </si>
  <si>
    <t>Влажные салфетки антибактериальные</t>
  </si>
  <si>
    <t>Размер листа 15x20 см
нетканые</t>
  </si>
  <si>
    <t>Лента разметочная для манекена</t>
  </si>
  <si>
    <t>На усмотрение участника</t>
  </si>
  <si>
    <t>Портновские булавки (коробка)</t>
  </si>
  <si>
    <t>Линейка треугольник</t>
  </si>
  <si>
    <t>инструмент</t>
  </si>
  <si>
    <t xml:space="preserve">Линейка измерительная </t>
  </si>
  <si>
    <t>Спец рабочие инструменты (копировальное колесико, циркуль, транспортир, карандаши, ластик, инструмент для надсечек с дыроколом, сантиметровая лента)</t>
  </si>
  <si>
    <t>Лекало</t>
  </si>
  <si>
    <t>«сабля»,«сапог»,«улитка»</t>
  </si>
  <si>
    <t>Портновский мелок</t>
  </si>
  <si>
    <t xml:space="preserve">Ножницы закройные   </t>
  </si>
  <si>
    <t>Ножницы для бумаги</t>
  </si>
  <si>
    <t>Ножницы для декоративных работ</t>
  </si>
  <si>
    <t>Ножницы для обрезки ниток</t>
  </si>
  <si>
    <t>Колодки/приспособления  для ВТО</t>
  </si>
  <si>
    <t xml:space="preserve">Проутюжильник </t>
  </si>
  <si>
    <t>Грузики для прижима ткани</t>
  </si>
  <si>
    <t xml:space="preserve"> шт.</t>
  </si>
  <si>
    <t xml:space="preserve">Игла для шитья ручная  для вывертывания </t>
  </si>
  <si>
    <t>"Gamma"DW-001</t>
  </si>
  <si>
    <t xml:space="preserve">Иглы для шитья ручные  для наметки </t>
  </si>
  <si>
    <t>"Gamma"№5-10 N-302 блистер</t>
  </si>
  <si>
    <t>Иглы для шитья ручные  для шитья</t>
  </si>
  <si>
    <t>"Gamma" N-221 блистер</t>
  </si>
  <si>
    <t>Нитковдеватель</t>
  </si>
  <si>
    <t>Шило</t>
  </si>
  <si>
    <t>Распарыватель</t>
  </si>
  <si>
    <t>Наперсток</t>
  </si>
  <si>
    <t>Игольница для руки</t>
  </si>
  <si>
    <t>Магнитная игольница</t>
  </si>
  <si>
    <t>Карандаш Н/НВ/В/4В/6В</t>
  </si>
  <si>
    <t>Калькулятор</t>
  </si>
  <si>
    <t>Черная гелиевая ручка/Капиллярная ручка</t>
  </si>
  <si>
    <t>Фломастер 0.6мм</t>
  </si>
  <si>
    <t>0.6мм</t>
  </si>
  <si>
    <t xml:space="preserve">Маркеры (Копики) https://krasniykarandash.ru/product/marker_copic_3.html?SHOWALL_1=1#sku513061 </t>
  </si>
  <si>
    <t>1.0мм</t>
  </si>
  <si>
    <t>Картон А4 (2 листа)</t>
  </si>
  <si>
    <t xml:space="preserve">шт. </t>
  </si>
  <si>
    <t>длина шнура: 3 м; выходные розетки с заземлением: 5 шт.</t>
  </si>
  <si>
    <t>Стул для работы за швейной машиной (без колес)</t>
  </si>
  <si>
    <t>Коврик резиновый</t>
  </si>
  <si>
    <t>Количество на 1 участника</t>
  </si>
  <si>
    <t>длина 20 см</t>
  </si>
  <si>
    <t xml:space="preserve">Линейка </t>
  </si>
  <si>
    <t>30 см пластик</t>
  </si>
  <si>
    <t>мягкий</t>
  </si>
  <si>
    <t>+</t>
  </si>
  <si>
    <t>Нить п/э, контрастного цвета</t>
  </si>
  <si>
    <t>контрастного цвета</t>
  </si>
  <si>
    <t>прозрачная матовая</t>
  </si>
  <si>
    <t xml:space="preserve">Костюмная ткань </t>
  </si>
  <si>
    <t xml:space="preserve">Складское помещение </t>
  </si>
  <si>
    <t>Корзина для мусора</t>
  </si>
  <si>
    <t xml:space="preserve">катушка (на 1 конкурсанта) </t>
  </si>
  <si>
    <t xml:space="preserve">Шнур </t>
  </si>
  <si>
    <t>декоративный</t>
  </si>
  <si>
    <t>Фетр</t>
  </si>
  <si>
    <t xml:space="preserve">лист. ( на 1 конкурсанта) </t>
  </si>
  <si>
    <t>Комплект лекал базовой основы юбки</t>
  </si>
  <si>
    <t>(ширина 0,90 см)</t>
  </si>
  <si>
    <t>Молния потайная</t>
  </si>
  <si>
    <t xml:space="preserve">набор ( на 1 конкурсанта) </t>
  </si>
  <si>
    <t>пачка</t>
  </si>
  <si>
    <t>Красноярский край</t>
  </si>
  <si>
    <t xml:space="preserve">Краевое государственное автономое  профессиональное образовательное учреждение "Красноярский колледж сферы услуг и предпринимательства" </t>
  </si>
  <si>
    <t>г. Красноярск, ул. Рокоссовского, 17</t>
  </si>
  <si>
    <t>Браверман Людмила Владимировна</t>
  </si>
  <si>
    <t>liudmila-braverman@yandex.ru</t>
  </si>
  <si>
    <t>8-906-915-5206</t>
  </si>
  <si>
    <t>Маркеры (К+B43и) 7:33</t>
  </si>
  <si>
    <t>Максимова Диана Витальевна</t>
  </si>
  <si>
    <t>diovishel@yandex.ru</t>
  </si>
  <si>
    <t>8-996-053-2195</t>
  </si>
  <si>
    <t>14.02.2026-21.02.2026</t>
  </si>
  <si>
    <t>Региональный этап Чемпионата 
по профессиональному мастерству «Профессионалы»</t>
  </si>
  <si>
    <t>Офисный стол угловой. Размер 110х150</t>
  </si>
  <si>
    <t>Кресло офисное</t>
  </si>
  <si>
    <t>На колесиках с подлокотниками черное</t>
  </si>
  <si>
    <t>Стул офисный</t>
  </si>
  <si>
    <t>Материал обивки: ткань, ограничение по весу: 100кг</t>
  </si>
  <si>
    <t>Промышленная швейная машина для обработки петель HE-800B-02 Brother</t>
  </si>
  <si>
    <t xml:space="preserve">Электронная петельная машина челночного стежка с прямым приводом для изготовления прямой, овальной и глазковой петли на легких и средних тканях с подключаемым ножом для прорубания петли.
Длина петли: до 40 мм
Ширина петли: 6 мм
Длина ножа: 4-2 мм                          Высота подъем лапки: 13 мм
Максимальная скорость шитья: 4000 ст./мин.
Тип иглы DPx5 (№11-№14).
Потребляемое напряжение, В: 220.
Мощность, Вт: 400.
Вес, кг: 75Стандартные варианты обработки петель: 30 вариантов.
Количество вводимых вариантов: 99 вариантов.
Автоматическая смазка: наличие (полусухая голова).
Автоматическая прорубка ткани: наличие.
Автоматический подъем лапки: наличие.
Автоматическая обрезка нити: наличие.
Натяжение нити: электронное.
Тип иглы DPx5 (№11-№14).
Потребляемое напряжение, В: 220.
Мощность, Вт: 400.
Вес, кг: 75.
</t>
  </si>
  <si>
    <t>Швейный стул на газ-лифте, пластиковой крестовине и пяти неподвижных опорах (стопках)</t>
  </si>
  <si>
    <t>Проектор Benq</t>
  </si>
  <si>
    <t>TH 535 проекционная технология — DLP, разрешение 1920 x 1080, яркость 3500lm, контраст 15000:1</t>
  </si>
  <si>
    <t>Экран</t>
  </si>
  <si>
    <t>Настенный. Размер 200х150 см</t>
  </si>
  <si>
    <t>Персональный компьютер в сборе</t>
  </si>
  <si>
    <t>Intel® Pentium ® CPU G4400 @ 3.3 GHz, 4,00Гб, 32-разрядная операционная система, Windows 10</t>
  </si>
  <si>
    <t>Стол ученический</t>
  </si>
  <si>
    <t xml:space="preserve">Стол офисный 600*900 </t>
  </si>
  <si>
    <t>С крючками (не менее 12 крючков)</t>
  </si>
  <si>
    <t>Материал: пластик, объем - 9 л</t>
  </si>
  <si>
    <t>Комната Экспертов (оборудование, инструмент, мебель) (по количеству экспертов)</t>
  </si>
  <si>
    <t>Размер 600*1200, с выдвижными ящиками</t>
  </si>
  <si>
    <t xml:space="preserve">Стол компьютерный </t>
  </si>
  <si>
    <t>(ШхГхВ) 1200х700х750</t>
  </si>
  <si>
    <t>На колесиках с подлокотниками</t>
  </si>
  <si>
    <t>Компьютер подключённый к сети интернет в сборе</t>
  </si>
  <si>
    <t>Ryzen 5 3.20 Ghz/8GB DDR4/SSD 250GB/24” Операционная система Windows 10. Офисный пакет Microsoft Office 2013</t>
  </si>
  <si>
    <t>Сетевой удлинитель</t>
  </si>
  <si>
    <t>KYOCERA ECOSYS M2635dn</t>
  </si>
  <si>
    <t>Программное обеспечение для просмотра файлов в формате .pdf</t>
  </si>
  <si>
    <t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</t>
  </si>
  <si>
    <t>ПО</t>
  </si>
  <si>
    <t>Шкаф для одежды</t>
  </si>
  <si>
    <t>Размер: 200*120*55</t>
  </si>
  <si>
    <t>Мусорная корзина</t>
  </si>
  <si>
    <t>Комната Главного эксперта (оборудование, инструмент, мебель)</t>
  </si>
  <si>
    <t>Офисный стол для главного эксперта</t>
  </si>
  <si>
    <t>Угловой, размер 1300*1150</t>
  </si>
  <si>
    <t>Компьютер главного эксперта, подключённый к сети интернет в сборе</t>
  </si>
  <si>
    <t>Pentium G5400 3.70 GHz / 8GB DDR4 / 120GB SSD / 22” Операционная система Windows 10 x64 Офисный пакет Microsoft Office 2013</t>
  </si>
  <si>
    <t>МФУ лазерное Kyocera TaskAlfa2554ci</t>
  </si>
  <si>
    <t>Цветная печать, A3, 1 200 x 1 200 точек на дюйм, 2-х битная глубина (эквивалент качества печати 4 800 x 1 200 точек на дюйм), До 25/12 цветных и чёрно-белых страниц в минуту в формате A4/A3, дуплексная печать 25 страниц в минуту формата А4, дуплексное сканирование 25 страниц в минуту формата А4</t>
  </si>
  <si>
    <t>Программное обеспечение для просмотра изображений</t>
  </si>
  <si>
    <t>программное обеспечение</t>
  </si>
  <si>
    <t>Шкаф для одежды угловой</t>
  </si>
  <si>
    <t>Стороны шкафа: 50 см, 80см, дверь 41 см</t>
  </si>
  <si>
    <t>Шкаф для документов</t>
  </si>
  <si>
    <t>(ШхГхВ) 800х370х200</t>
  </si>
  <si>
    <t>Кулер Aqua Well YLR-1.5-JXD-1</t>
  </si>
  <si>
    <t xml:space="preserve">Напольный, с нагревом и охлажлением воды </t>
  </si>
  <si>
    <t xml:space="preserve">Стол </t>
  </si>
  <si>
    <t xml:space="preserve">Стол деревянный 600*1200 </t>
  </si>
  <si>
    <t>Стул со спинкой</t>
  </si>
  <si>
    <t>Стеллаж металлический ТС-52000*1000*500 4 полки</t>
  </si>
  <si>
    <t>Металлический, 4 полки. Длина 2,7 м</t>
  </si>
  <si>
    <t xml:space="preserve">Специализированный раскройный стол с изменяемой высотой </t>
  </si>
  <si>
    <t>Высота опоры стола:  от 750мм до 900мм Регулировка устойчивого положения.Столешница 1500мм х 2000мм. Нижняя полка</t>
  </si>
  <si>
    <t>Стул на пневмоамортизаторе (на колесах) для работы за раскройным столом</t>
  </si>
  <si>
    <t>Высота кресла от пола до сидения 450/575 мм, высота спинки 26-31 см, ширина сиденья 45 см, максимальная нагрузка до 100 кг</t>
  </si>
  <si>
    <t>Портновский манекен  с подставкой  44размер</t>
  </si>
  <si>
    <t>Основа: эластичный полимерный материал. Обтяжка: 100% хлопок с нанесенными основными линиями баланса. Регулировка по высоте</t>
  </si>
  <si>
    <t>Основа: Алюминий, пластик                                                      
Крепление: Пластиковый/металлический барашек</t>
  </si>
  <si>
    <t xml:space="preserve">Промышленная одноигольная прямострочная  швейная машина  челночного стежка BROTHER S-7300A-403S NEXIO STANDARD (прямой привод) с электронным механизмом нижнего продвижения, автоматической обрезкой и закрепкой нити для шитья легких и средних материалов </t>
  </si>
  <si>
    <t>Одноигольная прямострочная машина с прямым приводом, электронным механизмом нижнего продвижения и автоматической закрепкой и обрезкой нити для легких и средних материалов. Максимальная скорость шитья до 5000 ст/мин. Мощность серво мотора - 450 Вт. Длина стежка – 5 мм. Высота подъема лапки - 6 мм / 13 мм. Система иглы DPx5, №75-110. Высота подъема зубчатой рейки - 0,8 мм. Система минимальной смазки. Отводчик нити. Ход игловодителя - 31 мм</t>
  </si>
  <si>
    <t>Промышленный 4-х ниточный оверлок PEGASUS M952-52-2X4/D222 (ПРЯМОЙ ПРИВОД)</t>
  </si>
  <si>
    <t xml:space="preserve">Высокоскоростная двухигольная четырехниточная краеобметочная машина со встроенным в головку мотором. Ширина обметки - 4 мм. Расстояние между иглами - 2 мм. Макс. длина стежка – 3,8 мм. Величина дифференциальной подачи - 0,7-1,7. Высота подъема лапки 5,5 мм. Автоматическая смазка. Максимальная скорость шитья до 7000 ст/мин. Мощность привода - 550 Вт. Тип иглы DCx27 </t>
  </si>
  <si>
    <t>Гладильная доска (стол) PA 71N LELIT с нагревом рабочей поверхности, вакуумным отсосом и наддувом</t>
  </si>
  <si>
    <t>Универсальная гладильная доска (стол) с подогревом рабочей поверхности, вакуумной вытяжкой и наддувом, с регулировкой по высоте до 97 см с регулировкой в 25 положениях. Рабочая мощность 650 Вт. Нагревательный элемент 600 Вт. Рабочая поверхность 125*40 см. Мощность вакуума 48 Вт. Максимальная нагрузка на розетку стола 2350 Вт. Имеется полка для белья</t>
  </si>
  <si>
    <t>Парогенератор LELIT PS 325 с объемом бойлера на 2,5 литра и утюгом 1,8 кг с тефлоновой насадкой</t>
  </si>
  <si>
    <t>Парогенератор с объемом бойлера на 2,5 литра и утюгом 1,8 кг. Номинальная емкость бойлера 2,5 литра. Фактический объем бойлера - 2 литра. Рабочее давление 3,5 бар. Максимальное давление 5,5 бар. Время непрерывной работы - 2,5 часа. Размеры 32,5х26х30 см. Мощность бойлера 1000 Вт. Мощность утюга 800 Вт. Вес утюга 1,8 кг. Тефлоновая подошва (фторопластовая насадка):размеры: 13x22 см</t>
  </si>
  <si>
    <t>Колодка портновская "Рукав узкий" CHAYKA</t>
  </si>
  <si>
    <t>Колодка для ВТО. Материал - дуб с глубокой полировкой. Длина – 610 мм. Ширина – 110х90 мм. Высота – 185 мм</t>
  </si>
  <si>
    <t>Колодка портновская "Утюжок двухсторонний" CHAYKA</t>
  </si>
  <si>
    <t>Колодка для ВТО. Материал - дуб с глубокой полировкой. Длина – 280 мм. Ширина – 90 мм. Высота – 45 мм</t>
  </si>
  <si>
    <t>Светильник для швейной машины Aurora HM-99T(LED)</t>
  </si>
  <si>
    <t>Энергосберегающий светодиодный светильник на подставке со встроенным блоком и вилкой. напряжение - 220 В. Частота - 50 Гц. Мощность - 4 Вт</t>
  </si>
  <si>
    <r>
      <t xml:space="preserve">Линейка треугольник с прямым углом </t>
    </r>
    <r>
      <rPr>
        <b/>
        <sz val="10"/>
        <rFont val="Times New Roman"/>
        <family val="1"/>
      </rPr>
      <t>и с одной стороной не менее 55 см</t>
    </r>
  </si>
  <si>
    <t>Лекало универсальное (французское)</t>
  </si>
  <si>
    <t>500 мм х 500 мм</t>
  </si>
  <si>
    <t>Лапка для шв. машины (отделочная строчка)</t>
  </si>
  <si>
    <t>Бязь г/к ГОСТ 140 г/м2, ш. 150 см</t>
  </si>
  <si>
    <t>Ширина рулона 914 мм</t>
  </si>
  <si>
    <t xml:space="preserve">м ( на 1 конкурсанта) </t>
  </si>
  <si>
    <t>(ширина 1,40 м )</t>
  </si>
  <si>
    <t>Флизелин клеевой точечный</t>
  </si>
  <si>
    <t>Итоговое количество на 5 участников</t>
  </si>
  <si>
    <t>Состав 50% вискоза, 50% п/э
Плотность 240 гр./м.кв.
Ширина 150 см
Цвет мультиколор
Узор геометрия клетка</t>
  </si>
  <si>
    <t>ассорти</t>
  </si>
  <si>
    <t>Набор ниток 6 цветов, "мулине"</t>
  </si>
  <si>
    <t>Фетр для рукоделия набор  6 листов ассорти</t>
  </si>
  <si>
    <t xml:space="preserve">Объем: 30 л </t>
  </si>
  <si>
    <t>п/э</t>
  </si>
  <si>
    <t>Цвет чернил: синий; толщина линии письма: 0,5-0,7 мм.</t>
  </si>
  <si>
    <t>материал лезвия: нержавеющая сталь,  материал ручек: пластик</t>
  </si>
  <si>
    <t>С верхним прижимом, A4</t>
  </si>
  <si>
    <t>Чернографитный</t>
  </si>
  <si>
    <t>А4, перфорация, прозрачный</t>
  </si>
  <si>
    <t>Количество в наборе: 4 шт.</t>
  </si>
  <si>
    <t>Бусины</t>
  </si>
  <si>
    <t>жемчуг</t>
  </si>
  <si>
    <t>Фатин</t>
  </si>
  <si>
    <t>основного цвета</t>
  </si>
  <si>
    <t>Застежка</t>
  </si>
  <si>
    <t>карабин</t>
  </si>
  <si>
    <t>Полукольца</t>
  </si>
  <si>
    <t>Кнопка пришивная</t>
  </si>
  <si>
    <t>металл</t>
  </si>
  <si>
    <t>пластик D17-25 мм</t>
  </si>
  <si>
    <t xml:space="preserve">Кружево вязаное </t>
  </si>
  <si>
    <t>ширина 18 мм</t>
  </si>
  <si>
    <t>Кружево эластичное</t>
  </si>
  <si>
    <t>2 цвета</t>
  </si>
  <si>
    <t>Репсовая лента</t>
  </si>
  <si>
    <t>ассорти (3 цвета)</t>
  </si>
  <si>
    <t>Нить п/э, в цвет кружевам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</si>
</sst>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0"/>
      <color rgb="FF1A1A1A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Arial"/>
      <family val="2"/>
      <charset val="204"/>
    </font>
    <font>
      <sz val="10"/>
      <color rgb="FF1A1A1A"/>
      <name val="Times New Roman"/>
      <family val="1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23" fillId="0" borderId="0"/>
  </cellStyleXfs>
  <cellXfs count="304">
    <xf numFmtId="0" fontId="0" fillId="0" borderId="0" xfId="0"/>
    <xf numFmtId="0" fontId="1" fillId="0" borderId="0" xfId="1"/>
    <xf numFmtId="0" fontId="2" fillId="0" borderId="2" xfId="1" applyFont="1" applyBorder="1" applyAlignment="1">
      <alignment horizontal="center" vertical="center" wrapText="1"/>
    </xf>
    <xf numFmtId="0" fontId="11" fillId="0" borderId="14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15" fillId="0" borderId="14" xfId="0" applyFont="1" applyBorder="1" applyAlignment="1">
      <alignment horizontal="left" vertical="top" wrapText="1"/>
    </xf>
    <xf numFmtId="0" fontId="10" fillId="0" borderId="0" xfId="1" applyFont="1"/>
    <xf numFmtId="0" fontId="1" fillId="0" borderId="0" xfId="1"/>
    <xf numFmtId="0" fontId="15" fillId="0" borderId="17" xfId="0" applyFont="1" applyBorder="1" applyAlignment="1">
      <alignment horizontal="left" vertical="top" wrapText="1"/>
    </xf>
    <xf numFmtId="0" fontId="2" fillId="0" borderId="0" xfId="1" applyFont="1"/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14" xfId="0" applyFont="1" applyBorder="1" applyAlignment="1">
      <alignment wrapText="1"/>
    </xf>
    <xf numFmtId="0" fontId="18" fillId="0" borderId="14" xfId="0" applyFont="1" applyBorder="1" applyAlignment="1">
      <alignment horizontal="right" wrapTex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 wrapText="1"/>
    </xf>
    <xf numFmtId="0" fontId="1" fillId="0" borderId="0" xfId="1"/>
    <xf numFmtId="0" fontId="2" fillId="0" borderId="5" xfId="1" applyFont="1" applyBorder="1" applyAlignment="1">
      <alignment horizontal="center" vertical="center"/>
    </xf>
    <xf numFmtId="0" fontId="11" fillId="0" borderId="14" xfId="0" applyFont="1" applyFill="1" applyBorder="1" applyAlignment="1">
      <alignment vertical="top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wrapText="1"/>
    </xf>
    <xf numFmtId="0" fontId="20" fillId="8" borderId="14" xfId="0" applyFont="1" applyFill="1" applyBorder="1" applyAlignment="1">
      <alignment horizontal="left" vertical="top" wrapText="1"/>
    </xf>
    <xf numFmtId="0" fontId="11" fillId="0" borderId="1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0" borderId="9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 wrapText="1"/>
    </xf>
    <xf numFmtId="0" fontId="11" fillId="0" borderId="14" xfId="1" applyFont="1" applyBorder="1"/>
    <xf numFmtId="0" fontId="11" fillId="0" borderId="14" xfId="2" applyFont="1" applyFill="1" applyBorder="1" applyAlignment="1">
      <alignment horizontal="left" vertical="top" wrapText="1"/>
    </xf>
    <xf numFmtId="0" fontId="2" fillId="0" borderId="16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left" vertical="top"/>
    </xf>
    <xf numFmtId="0" fontId="11" fillId="0" borderId="14" xfId="2" applyFont="1" applyFill="1" applyBorder="1" applyAlignment="1">
      <alignment horizontal="left" vertical="top"/>
    </xf>
    <xf numFmtId="0" fontId="11" fillId="0" borderId="18" xfId="2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5" xfId="1" applyFont="1" applyBorder="1"/>
    <xf numFmtId="0" fontId="2" fillId="0" borderId="0" xfId="1" applyFont="1" applyAlignment="1">
      <alignment horizontal="center" vertical="center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1" fillId="0" borderId="20" xfId="1" applyBorder="1"/>
    <xf numFmtId="0" fontId="1" fillId="0" borderId="0" xfId="1"/>
    <xf numFmtId="0" fontId="2" fillId="0" borderId="15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1" fillId="0" borderId="0" xfId="1"/>
    <xf numFmtId="0" fontId="18" fillId="0" borderId="14" xfId="0" applyFont="1" applyBorder="1" applyAlignment="1">
      <alignment vertical="top" wrapText="1"/>
    </xf>
    <xf numFmtId="0" fontId="18" fillId="0" borderId="14" xfId="0" applyFont="1" applyBorder="1" applyAlignment="1">
      <alignment horizontal="right" vertical="top" wrapText="1"/>
    </xf>
    <xf numFmtId="0" fontId="1" fillId="0" borderId="0" xfId="1"/>
    <xf numFmtId="0" fontId="2" fillId="0" borderId="4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left" vertical="center" wrapText="1"/>
    </xf>
    <xf numFmtId="0" fontId="11" fillId="0" borderId="14" xfId="1" applyFont="1" applyBorder="1" applyAlignment="1">
      <alignment vertical="center" wrapText="1"/>
    </xf>
    <xf numFmtId="0" fontId="1" fillId="0" borderId="0" xfId="1"/>
    <xf numFmtId="0" fontId="1" fillId="0" borderId="0" xfId="1"/>
    <xf numFmtId="0" fontId="19" fillId="0" borderId="0" xfId="1" applyFont="1"/>
    <xf numFmtId="0" fontId="11" fillId="0" borderId="21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6" xfId="1" applyFont="1" applyBorder="1"/>
    <xf numFmtId="0" fontId="11" fillId="0" borderId="27" xfId="1" applyFont="1" applyBorder="1" applyAlignment="1">
      <alignment horizontal="center" vertical="center" wrapText="1"/>
    </xf>
    <xf numFmtId="0" fontId="15" fillId="0" borderId="28" xfId="0" applyFont="1" applyBorder="1" applyAlignment="1">
      <alignment horizontal="left" vertical="top" wrapText="1"/>
    </xf>
    <xf numFmtId="0" fontId="13" fillId="0" borderId="28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 wrapText="1"/>
    </xf>
    <xf numFmtId="0" fontId="11" fillId="0" borderId="29" xfId="1" applyFont="1" applyBorder="1"/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1" applyFont="1" applyBorder="1"/>
    <xf numFmtId="0" fontId="11" fillId="0" borderId="28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2" fillId="0" borderId="39" xfId="1" applyFont="1" applyBorder="1"/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35" xfId="1" applyFont="1" applyBorder="1"/>
    <xf numFmtId="0" fontId="2" fillId="0" borderId="36" xfId="1" applyFont="1" applyBorder="1"/>
    <xf numFmtId="0" fontId="2" fillId="0" borderId="40" xfId="1" applyFont="1" applyBorder="1"/>
    <xf numFmtId="0" fontId="19" fillId="0" borderId="41" xfId="0" applyFont="1" applyBorder="1" applyAlignment="1">
      <alignment vertical="center" wrapText="1"/>
    </xf>
    <xf numFmtId="0" fontId="11" fillId="0" borderId="28" xfId="0" applyFont="1" applyFill="1" applyBorder="1" applyAlignment="1">
      <alignment vertical="top"/>
    </xf>
    <xf numFmtId="0" fontId="2" fillId="0" borderId="28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21" xfId="1" applyFont="1" applyBorder="1" applyAlignment="1">
      <alignment horizontal="left" vertical="center" wrapText="1"/>
    </xf>
    <xf numFmtId="0" fontId="2" fillId="0" borderId="27" xfId="1" applyFont="1" applyBorder="1" applyAlignment="1">
      <alignment horizontal="left"/>
    </xf>
    <xf numFmtId="0" fontId="2" fillId="0" borderId="45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2" fillId="0" borderId="47" xfId="1" applyFont="1" applyBorder="1"/>
    <xf numFmtId="0" fontId="2" fillId="0" borderId="46" xfId="1" applyFont="1" applyBorder="1" applyAlignment="1">
      <alignment horizontal="center" vertical="center" wrapText="1"/>
    </xf>
    <xf numFmtId="0" fontId="2" fillId="0" borderId="29" xfId="1" applyFont="1" applyBorder="1"/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1" fillId="0" borderId="0" xfId="1"/>
    <xf numFmtId="0" fontId="13" fillId="0" borderId="9" xfId="1" applyFont="1" applyBorder="1" applyAlignment="1">
      <alignment vertical="center" wrapText="1"/>
    </xf>
    <xf numFmtId="0" fontId="13" fillId="0" borderId="9" xfId="1" applyFont="1" applyBorder="1" applyAlignment="1">
      <alignment wrapText="1"/>
    </xf>
    <xf numFmtId="0" fontId="20" fillId="0" borderId="14" xfId="0" applyFont="1" applyFill="1" applyBorder="1" applyAlignment="1">
      <alignment horizontal="left" vertical="center" wrapText="1"/>
    </xf>
    <xf numFmtId="0" fontId="11" fillId="0" borderId="14" xfId="2" applyFont="1" applyBorder="1" applyAlignment="1">
      <alignment vertical="top" wrapText="1"/>
    </xf>
    <xf numFmtId="0" fontId="20" fillId="8" borderId="14" xfId="0" applyFont="1" applyFill="1" applyBorder="1" applyAlignment="1">
      <alignment horizontal="left" vertical="center" wrapText="1"/>
    </xf>
    <xf numFmtId="0" fontId="11" fillId="9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5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left" vertical="top" wrapText="1"/>
    </xf>
    <xf numFmtId="0" fontId="25" fillId="10" borderId="14" xfId="0" applyFont="1" applyFill="1" applyBorder="1" applyAlignment="1">
      <alignment vertical="center" wrapText="1"/>
    </xf>
    <xf numFmtId="0" fontId="25" fillId="11" borderId="14" xfId="0" applyFont="1" applyFill="1" applyBorder="1" applyAlignment="1">
      <alignment horizontal="left" vertical="top" wrapText="1"/>
    </xf>
    <xf numFmtId="0" fontId="21" fillId="0" borderId="14" xfId="0" applyFont="1" applyBorder="1" applyAlignment="1">
      <alignment horizontal="left" vertical="center"/>
    </xf>
    <xf numFmtId="0" fontId="21" fillId="0" borderId="14" xfId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top"/>
    </xf>
    <xf numFmtId="0" fontId="21" fillId="0" borderId="14" xfId="1" applyFont="1" applyBorder="1" applyAlignment="1">
      <alignment vertical="center" wrapText="1"/>
    </xf>
    <xf numFmtId="0" fontId="21" fillId="0" borderId="14" xfId="0" applyFont="1" applyBorder="1" applyAlignment="1">
      <alignment horizontal="left" vertical="center" wrapText="1"/>
    </xf>
    <xf numFmtId="0" fontId="11" fillId="0" borderId="6" xfId="1" applyFont="1" applyBorder="1" applyAlignment="1">
      <alignment vertical="center"/>
    </xf>
    <xf numFmtId="0" fontId="11" fillId="0" borderId="18" xfId="1" applyFont="1" applyBorder="1" applyAlignment="1">
      <alignment vertical="center" wrapText="1"/>
    </xf>
    <xf numFmtId="0" fontId="13" fillId="0" borderId="6" xfId="1" applyFont="1" applyBorder="1" applyAlignment="1">
      <alignment horizontal="center" vertical="center"/>
    </xf>
    <xf numFmtId="0" fontId="11" fillId="0" borderId="14" xfId="1" applyFont="1" applyBorder="1" applyAlignment="1">
      <alignment vertical="center"/>
    </xf>
    <xf numFmtId="0" fontId="11" fillId="0" borderId="14" xfId="1" applyFont="1" applyBorder="1" applyAlignment="1">
      <alignment wrapText="1"/>
    </xf>
    <xf numFmtId="0" fontId="11" fillId="0" borderId="34" xfId="1" applyFont="1" applyBorder="1" applyAlignment="1">
      <alignment horizontal="center" vertical="center"/>
    </xf>
    <xf numFmtId="0" fontId="13" fillId="0" borderId="28" xfId="0" applyFont="1" applyBorder="1" applyAlignment="1">
      <alignment vertical="center" wrapText="1"/>
    </xf>
    <xf numFmtId="0" fontId="11" fillId="0" borderId="28" xfId="0" applyFont="1" applyBorder="1" applyAlignment="1">
      <alignment vertical="top"/>
    </xf>
    <xf numFmtId="0" fontId="11" fillId="0" borderId="45" xfId="1" applyFont="1" applyBorder="1" applyAlignment="1">
      <alignment horizontal="center" vertical="center"/>
    </xf>
    <xf numFmtId="0" fontId="11" fillId="0" borderId="47" xfId="1" applyFont="1" applyBorder="1"/>
    <xf numFmtId="0" fontId="11" fillId="0" borderId="53" xfId="1" applyFont="1" applyBorder="1" applyAlignment="1">
      <alignment horizontal="center" vertical="center"/>
    </xf>
    <xf numFmtId="0" fontId="11" fillId="0" borderId="36" xfId="1" applyFont="1" applyBorder="1" applyAlignment="1">
      <alignment vertical="center"/>
    </xf>
    <xf numFmtId="0" fontId="11" fillId="0" borderId="40" xfId="1" applyFont="1" applyBorder="1" applyAlignment="1">
      <alignment vertical="center"/>
    </xf>
    <xf numFmtId="0" fontId="11" fillId="0" borderId="28" xfId="1" applyFont="1" applyBorder="1" applyAlignment="1">
      <alignment vertical="center"/>
    </xf>
    <xf numFmtId="0" fontId="11" fillId="0" borderId="28" xfId="1" applyFont="1" applyBorder="1" applyAlignment="1">
      <alignment vertical="center" wrapText="1"/>
    </xf>
    <xf numFmtId="0" fontId="11" fillId="0" borderId="39" xfId="1" applyFont="1" applyBorder="1" applyAlignment="1">
      <alignment vertical="center"/>
    </xf>
    <xf numFmtId="0" fontId="24" fillId="8" borderId="28" xfId="0" applyFont="1" applyFill="1" applyBorder="1" applyAlignment="1">
      <alignment horizontal="left" vertical="center" wrapText="1"/>
    </xf>
    <xf numFmtId="0" fontId="21" fillId="0" borderId="28" xfId="1" applyFont="1" applyBorder="1" applyAlignment="1">
      <alignment horizontal="center" vertical="center" wrapText="1"/>
    </xf>
    <xf numFmtId="0" fontId="11" fillId="0" borderId="49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21" fillId="0" borderId="14" xfId="2" applyFont="1" applyFill="1" applyBorder="1" applyAlignment="1">
      <alignment horizontal="left" vertical="center" wrapText="1"/>
    </xf>
    <xf numFmtId="0" fontId="11" fillId="0" borderId="14" xfId="2" applyFont="1" applyBorder="1" applyAlignment="1">
      <alignment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44" xfId="1" applyFont="1" applyFill="1" applyBorder="1" applyAlignment="1">
      <alignment horizontal="center" vertical="center"/>
    </xf>
    <xf numFmtId="0" fontId="11" fillId="0" borderId="14" xfId="2" applyFont="1" applyFill="1" applyBorder="1" applyAlignment="1">
      <alignment horizontal="left" vertical="center" wrapText="1"/>
    </xf>
    <xf numFmtId="0" fontId="2" fillId="0" borderId="58" xfId="1" applyFont="1" applyBorder="1"/>
    <xf numFmtId="0" fontId="1" fillId="0" borderId="0" xfId="1"/>
    <xf numFmtId="0" fontId="2" fillId="0" borderId="59" xfId="1" applyFont="1" applyBorder="1"/>
    <xf numFmtId="0" fontId="21" fillId="0" borderId="28" xfId="2" applyFont="1" applyFill="1" applyBorder="1" applyAlignment="1">
      <alignment horizontal="left" vertical="center" wrapText="1"/>
    </xf>
    <xf numFmtId="0" fontId="11" fillId="0" borderId="14" xfId="2" applyFont="1" applyFill="1" applyBorder="1" applyAlignment="1">
      <alignment horizontal="center" vertical="center" wrapText="1"/>
    </xf>
    <xf numFmtId="0" fontId="11" fillId="0" borderId="28" xfId="2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" fillId="0" borderId="26" xfId="1" applyFont="1" applyBorder="1" applyAlignment="1">
      <alignment vertical="center"/>
    </xf>
    <xf numFmtId="0" fontId="13" fillId="0" borderId="14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3" fillId="5" borderId="14" xfId="0" applyFont="1" applyFill="1" applyBorder="1" applyAlignment="1">
      <alignment horizontal="left" vertical="center" wrapText="1"/>
    </xf>
    <xf numFmtId="0" fontId="11" fillId="5" borderId="14" xfId="2" applyFont="1" applyFill="1" applyBorder="1" applyAlignment="1">
      <alignment horizontal="left" vertical="center" wrapText="1"/>
    </xf>
    <xf numFmtId="0" fontId="11" fillId="5" borderId="18" xfId="2" applyFont="1" applyFill="1" applyBorder="1" applyAlignment="1">
      <alignment horizontal="left" vertical="center" wrapText="1"/>
    </xf>
    <xf numFmtId="0" fontId="13" fillId="5" borderId="18" xfId="0" applyFont="1" applyFill="1" applyBorder="1" applyAlignment="1">
      <alignment horizontal="left" vertical="center" wrapText="1"/>
    </xf>
    <xf numFmtId="0" fontId="11" fillId="5" borderId="28" xfId="2" applyFont="1" applyFill="1" applyBorder="1" applyAlignment="1">
      <alignment horizontal="left" vertical="center" wrapText="1"/>
    </xf>
    <xf numFmtId="0" fontId="13" fillId="5" borderId="28" xfId="0" applyFont="1" applyFill="1" applyBorder="1" applyAlignment="1">
      <alignment horizontal="left" vertical="center" wrapText="1"/>
    </xf>
    <xf numFmtId="0" fontId="2" fillId="0" borderId="48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29" xfId="1" applyFont="1" applyBorder="1" applyAlignment="1">
      <alignment vertical="center"/>
    </xf>
    <xf numFmtId="0" fontId="11" fillId="0" borderId="14" xfId="0" applyFont="1" applyFill="1" applyBorder="1" applyAlignment="1">
      <alignment vertical="center" wrapText="1"/>
    </xf>
    <xf numFmtId="0" fontId="2" fillId="0" borderId="35" xfId="1" applyFont="1" applyBorder="1" applyAlignment="1">
      <alignment vertical="center"/>
    </xf>
    <xf numFmtId="0" fontId="11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2" fillId="0" borderId="47" xfId="1" applyFont="1" applyBorder="1" applyAlignment="1">
      <alignment vertical="center"/>
    </xf>
    <xf numFmtId="0" fontId="15" fillId="0" borderId="28" xfId="0" applyFont="1" applyBorder="1" applyAlignment="1">
      <alignment horizontal="left" vertical="center" wrapText="1"/>
    </xf>
    <xf numFmtId="0" fontId="11" fillId="0" borderId="0" xfId="1" applyFont="1" applyBorder="1" applyAlignment="1">
      <alignment horizontal="center" vertical="center"/>
    </xf>
    <xf numFmtId="0" fontId="2" fillId="0" borderId="60" xfId="1" applyFont="1" applyBorder="1" applyAlignment="1">
      <alignment vertical="center"/>
    </xf>
    <xf numFmtId="0" fontId="11" fillId="0" borderId="18" xfId="2" applyFont="1" applyFill="1" applyBorder="1" applyAlignment="1">
      <alignment horizontal="center" vertical="center" wrapText="1"/>
    </xf>
    <xf numFmtId="0" fontId="11" fillId="5" borderId="61" xfId="2" applyFont="1" applyFill="1" applyBorder="1" applyAlignment="1">
      <alignment horizontal="left" vertical="center" wrapText="1"/>
    </xf>
    <xf numFmtId="0" fontId="13" fillId="5" borderId="61" xfId="0" applyFont="1" applyFill="1" applyBorder="1" applyAlignment="1">
      <alignment horizontal="left" vertical="center" wrapText="1"/>
    </xf>
    <xf numFmtId="0" fontId="2" fillId="0" borderId="62" xfId="1" applyFont="1" applyBorder="1" applyAlignment="1">
      <alignment horizontal="center" vertical="center" wrapText="1"/>
    </xf>
    <xf numFmtId="0" fontId="2" fillId="0" borderId="58" xfId="1" applyFont="1" applyBorder="1" applyAlignment="1">
      <alignment vertical="center"/>
    </xf>
    <xf numFmtId="0" fontId="11" fillId="5" borderId="63" xfId="2" applyFont="1" applyFill="1" applyBorder="1" applyAlignment="1">
      <alignment horizontal="left" vertical="center" wrapText="1"/>
    </xf>
    <xf numFmtId="0" fontId="13" fillId="5" borderId="62" xfId="0" applyFont="1" applyFill="1" applyBorder="1" applyAlignment="1">
      <alignment horizontal="left" vertical="center" wrapText="1"/>
    </xf>
    <xf numFmtId="0" fontId="11" fillId="0" borderId="64" xfId="1" applyFont="1" applyBorder="1" applyAlignment="1">
      <alignment horizontal="center" vertical="center"/>
    </xf>
    <xf numFmtId="0" fontId="2" fillId="0" borderId="65" xfId="1" applyFont="1" applyBorder="1" applyAlignment="1">
      <alignment horizontal="center" vertical="center" wrapText="1"/>
    </xf>
    <xf numFmtId="0" fontId="2" fillId="0" borderId="66" xfId="1" applyFont="1" applyBorder="1" applyAlignment="1">
      <alignment vertical="center"/>
    </xf>
    <xf numFmtId="0" fontId="2" fillId="0" borderId="27" xfId="1" applyFont="1" applyBorder="1" applyAlignment="1">
      <alignment horizontal="center" vertical="center"/>
    </xf>
    <xf numFmtId="0" fontId="1" fillId="0" borderId="0" xfId="1"/>
    <xf numFmtId="0" fontId="5" fillId="2" borderId="30" xfId="1" applyFont="1" applyFill="1" applyBorder="1" applyAlignment="1">
      <alignment horizontal="center" vertical="center"/>
    </xf>
    <xf numFmtId="0" fontId="2" fillId="0" borderId="31" xfId="1" applyFont="1" applyBorder="1"/>
    <xf numFmtId="0" fontId="2" fillId="0" borderId="32" xfId="1" applyFont="1" applyBorder="1"/>
    <xf numFmtId="0" fontId="2" fillId="0" borderId="52" xfId="1" applyFont="1" applyBorder="1" applyAlignment="1">
      <alignment horizontal="left" vertical="top" wrapText="1"/>
    </xf>
    <xf numFmtId="0" fontId="2" fillId="0" borderId="0" xfId="1" applyFont="1"/>
    <xf numFmtId="0" fontId="2" fillId="0" borderId="7" xfId="1" applyFont="1" applyBorder="1"/>
    <xf numFmtId="0" fontId="12" fillId="0" borderId="52" xfId="1" applyFont="1" applyBorder="1" applyAlignment="1">
      <alignment horizontal="left" vertical="top" wrapText="1"/>
    </xf>
    <xf numFmtId="0" fontId="12" fillId="0" borderId="0" xfId="1" applyFont="1"/>
    <xf numFmtId="0" fontId="12" fillId="0" borderId="7" xfId="1" applyFont="1" applyBorder="1"/>
    <xf numFmtId="0" fontId="7" fillId="0" borderId="57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7" fillId="0" borderId="58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/>
    </xf>
    <xf numFmtId="0" fontId="7" fillId="0" borderId="58" xfId="1" applyFont="1" applyBorder="1" applyAlignment="1">
      <alignment horizontal="left"/>
    </xf>
    <xf numFmtId="0" fontId="7" fillId="0" borderId="57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58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7" fillId="6" borderId="37" xfId="1" applyFont="1" applyFill="1" applyBorder="1" applyAlignment="1">
      <alignment horizontal="center" vertical="center" wrapText="1"/>
    </xf>
    <xf numFmtId="0" fontId="17" fillId="6" borderId="38" xfId="1" applyFont="1" applyFill="1" applyBorder="1" applyAlignment="1">
      <alignment horizontal="center" vertical="center" wrapText="1"/>
    </xf>
    <xf numFmtId="0" fontId="17" fillId="6" borderId="51" xfId="1" applyFont="1" applyFill="1" applyBorder="1" applyAlignment="1">
      <alignment horizontal="center" vertical="center" wrapText="1"/>
    </xf>
    <xf numFmtId="0" fontId="7" fillId="0" borderId="54" xfId="1" applyFont="1" applyBorder="1" applyAlignment="1">
      <alignment horizontal="left" vertical="top" wrapText="1"/>
    </xf>
    <xf numFmtId="0" fontId="2" fillId="0" borderId="55" xfId="1" applyFont="1" applyBorder="1"/>
    <xf numFmtId="0" fontId="2" fillId="0" borderId="56" xfId="1" applyFont="1" applyBorder="1"/>
    <xf numFmtId="0" fontId="8" fillId="7" borderId="57" xfId="1" applyFont="1" applyFill="1" applyBorder="1" applyAlignment="1">
      <alignment horizontal="center"/>
    </xf>
    <xf numFmtId="0" fontId="8" fillId="7" borderId="0" xfId="1" applyFont="1" applyFill="1" applyBorder="1" applyAlignment="1">
      <alignment horizontal="center"/>
    </xf>
    <xf numFmtId="0" fontId="8" fillId="7" borderId="58" xfId="1" applyFont="1" applyFill="1" applyBorder="1" applyAlignment="1">
      <alignment horizontal="center"/>
    </xf>
    <xf numFmtId="0" fontId="8" fillId="7" borderId="54" xfId="1" applyFont="1" applyFill="1" applyBorder="1" applyAlignment="1">
      <alignment horizontal="center"/>
    </xf>
    <xf numFmtId="0" fontId="8" fillId="7" borderId="55" xfId="1" applyFont="1" applyFill="1" applyBorder="1" applyAlignment="1">
      <alignment horizontal="center"/>
    </xf>
    <xf numFmtId="0" fontId="8" fillId="7" borderId="56" xfId="1" applyFont="1" applyFill="1" applyBorder="1" applyAlignment="1">
      <alignment horizontal="center"/>
    </xf>
    <xf numFmtId="0" fontId="8" fillId="6" borderId="57" xfId="1" applyFont="1" applyFill="1" applyBorder="1" applyAlignment="1">
      <alignment horizontal="center" vertical="center" wrapText="1"/>
    </xf>
    <xf numFmtId="0" fontId="8" fillId="6" borderId="0" xfId="1" applyFont="1" applyFill="1" applyBorder="1" applyAlignment="1">
      <alignment horizontal="center" vertical="center" wrapText="1"/>
    </xf>
    <xf numFmtId="0" fontId="8" fillId="6" borderId="58" xfId="1" applyFont="1" applyFill="1" applyBorder="1" applyAlignment="1">
      <alignment horizontal="center" vertical="center" wrapText="1"/>
    </xf>
    <xf numFmtId="0" fontId="5" fillId="3" borderId="30" xfId="1" applyFont="1" applyFill="1" applyBorder="1" applyAlignment="1">
      <alignment horizontal="center" vertical="center"/>
    </xf>
    <xf numFmtId="0" fontId="2" fillId="4" borderId="31" xfId="1" applyFont="1" applyFill="1" applyBorder="1" applyAlignment="1">
      <alignment horizontal="center"/>
    </xf>
    <xf numFmtId="0" fontId="2" fillId="4" borderId="32" xfId="1" applyFont="1" applyFill="1" applyBorder="1" applyAlignment="1">
      <alignment horizontal="center"/>
    </xf>
    <xf numFmtId="0" fontId="6" fillId="0" borderId="8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7" xfId="1" applyFont="1" applyFill="1" applyBorder="1"/>
    <xf numFmtId="0" fontId="7" fillId="0" borderId="37" xfId="1" applyFont="1" applyBorder="1" applyAlignment="1">
      <alignment horizontal="left" vertical="top" wrapText="1"/>
    </xf>
    <xf numFmtId="0" fontId="7" fillId="0" borderId="38" xfId="1" applyFont="1" applyBorder="1" applyAlignment="1">
      <alignment horizontal="left" vertical="top" wrapText="1"/>
    </xf>
    <xf numFmtId="0" fontId="7" fillId="0" borderId="51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12" fillId="0" borderId="0" xfId="1" applyFont="1" applyBorder="1"/>
    <xf numFmtId="0" fontId="6" fillId="0" borderId="52" xfId="1" applyFont="1" applyBorder="1" applyAlignment="1">
      <alignment horizontal="left" vertical="top" wrapText="1"/>
    </xf>
    <xf numFmtId="0" fontId="2" fillId="0" borderId="0" xfId="1" applyFont="1" applyBorder="1" applyAlignment="1">
      <alignment wrapText="1"/>
    </xf>
    <xf numFmtId="0" fontId="2" fillId="0" borderId="7" xfId="1" applyFont="1" applyBorder="1" applyAlignment="1">
      <alignment wrapText="1"/>
    </xf>
    <xf numFmtId="0" fontId="2" fillId="0" borderId="0" xfId="1" applyFont="1" applyAlignment="1">
      <alignment wrapText="1"/>
    </xf>
    <xf numFmtId="0" fontId="9" fillId="2" borderId="30" xfId="1" applyFont="1" applyFill="1" applyBorder="1" applyAlignment="1">
      <alignment horizontal="center" vertical="center"/>
    </xf>
    <xf numFmtId="0" fontId="6" fillId="0" borderId="31" xfId="1" applyFont="1" applyBorder="1"/>
    <xf numFmtId="0" fontId="6" fillId="0" borderId="32" xfId="1" applyFont="1" applyBorder="1"/>
    <xf numFmtId="0" fontId="3" fillId="0" borderId="0" xfId="1" applyFont="1"/>
    <xf numFmtId="0" fontId="3" fillId="0" borderId="7" xfId="1" applyFont="1" applyBorder="1"/>
    <xf numFmtId="0" fontId="3" fillId="0" borderId="0" xfId="1" applyFont="1" applyBorder="1"/>
    <xf numFmtId="0" fontId="2" fillId="0" borderId="57" xfId="1" applyFont="1" applyBorder="1" applyAlignment="1">
      <alignment horizontal="left" vertical="top" wrapText="1"/>
    </xf>
    <xf numFmtId="0" fontId="3" fillId="0" borderId="58" xfId="1" applyFont="1" applyBorder="1"/>
    <xf numFmtId="0" fontId="6" fillId="0" borderId="54" xfId="1" applyFont="1" applyBorder="1" applyAlignment="1">
      <alignment horizontal="left" vertical="top" wrapText="1"/>
    </xf>
    <xf numFmtId="0" fontId="2" fillId="0" borderId="0" xfId="1" applyFont="1" applyAlignment="1">
      <alignment horizontal="right"/>
    </xf>
    <xf numFmtId="0" fontId="5" fillId="2" borderId="31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2" fillId="0" borderId="37" xfId="1" applyFont="1" applyBorder="1" applyAlignment="1">
      <alignment horizontal="left" vertical="top" wrapText="1"/>
    </xf>
    <xf numFmtId="0" fontId="3" fillId="0" borderId="38" xfId="1" applyFont="1" applyBorder="1"/>
    <xf numFmtId="0" fontId="3" fillId="0" borderId="51" xfId="1" applyFont="1" applyBorder="1"/>
    <xf numFmtId="0" fontId="7" fillId="0" borderId="37" xfId="1" applyFont="1" applyBorder="1" applyAlignment="1">
      <alignment horizontal="left" vertical="center" wrapText="1"/>
    </xf>
    <xf numFmtId="0" fontId="7" fillId="0" borderId="38" xfId="1" applyFont="1" applyBorder="1" applyAlignment="1">
      <alignment horizontal="left" vertical="center" wrapText="1"/>
    </xf>
    <xf numFmtId="0" fontId="7" fillId="0" borderId="51" xfId="1" applyFont="1" applyBorder="1" applyAlignment="1">
      <alignment horizontal="left" vertical="center" wrapText="1"/>
    </xf>
    <xf numFmtId="0" fontId="2" fillId="0" borderId="31" xfId="1" applyFont="1" applyBorder="1" applyAlignment="1">
      <alignment vertical="center"/>
    </xf>
    <xf numFmtId="0" fontId="2" fillId="0" borderId="32" xfId="1" applyFont="1" applyBorder="1" applyAlignment="1">
      <alignment vertical="center"/>
    </xf>
    <xf numFmtId="0" fontId="5" fillId="4" borderId="30" xfId="1" applyFont="1" applyFill="1" applyBorder="1" applyAlignment="1">
      <alignment horizontal="center" vertical="center"/>
    </xf>
    <xf numFmtId="0" fontId="5" fillId="4" borderId="31" xfId="1" applyFont="1" applyFill="1" applyBorder="1" applyAlignment="1">
      <alignment horizontal="center" vertical="center"/>
    </xf>
    <xf numFmtId="0" fontId="5" fillId="4" borderId="32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7" fillId="0" borderId="54" xfId="1" applyFont="1" applyBorder="1" applyAlignment="1">
      <alignment horizontal="left" vertical="center" wrapText="1"/>
    </xf>
    <xf numFmtId="0" fontId="2" fillId="0" borderId="55" xfId="1" applyFont="1" applyBorder="1" applyAlignment="1">
      <alignment vertical="center"/>
    </xf>
    <xf numFmtId="0" fontId="2" fillId="0" borderId="56" xfId="1" applyFont="1" applyBorder="1" applyAlignment="1">
      <alignment vertical="center"/>
    </xf>
    <xf numFmtId="0" fontId="8" fillId="7" borderId="54" xfId="1" applyFont="1" applyFill="1" applyBorder="1" applyAlignment="1">
      <alignment horizontal="center" vertical="center"/>
    </xf>
    <xf numFmtId="0" fontId="8" fillId="7" borderId="55" xfId="1" applyFont="1" applyFill="1" applyBorder="1" applyAlignment="1">
      <alignment horizontal="center" vertical="center"/>
    </xf>
    <xf numFmtId="0" fontId="8" fillId="7" borderId="56" xfId="1" applyFont="1" applyFill="1" applyBorder="1" applyAlignment="1">
      <alignment horizontal="center" vertical="center"/>
    </xf>
    <xf numFmtId="0" fontId="8" fillId="7" borderId="57" xfId="1" applyFont="1" applyFill="1" applyBorder="1" applyAlignment="1">
      <alignment horizontal="center" vertical="center"/>
    </xf>
    <xf numFmtId="0" fontId="8" fillId="7" borderId="0" xfId="1" applyFont="1" applyFill="1" applyBorder="1" applyAlignment="1">
      <alignment horizontal="center" vertical="center"/>
    </xf>
    <xf numFmtId="0" fontId="8" fillId="7" borderId="58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7" fillId="0" borderId="58" xfId="1" applyFont="1" applyBorder="1" applyAlignment="1">
      <alignment horizontal="left" vertical="center"/>
    </xf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7" fillId="6" borderId="10" xfId="1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ovishel@yandex.ru" TargetMode="External"/><Relationship Id="rId1" Type="http://schemas.openxmlformats.org/officeDocument/2006/relationships/hyperlink" Target="mailto:liudmila-braverman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7"/>
  <sheetViews>
    <sheetView workbookViewId="0">
      <selection activeCell="B30" sqref="B30"/>
    </sheetView>
  </sheetViews>
  <sheetFormatPr defaultRowHeight="18.75" x14ac:dyDescent="0.3"/>
  <cols>
    <col min="1" max="1" width="46.5703125" style="13" customWidth="1"/>
    <col min="2" max="2" width="91.85546875" style="14" customWidth="1"/>
  </cols>
  <sheetData>
    <row r="2" spans="1:2" x14ac:dyDescent="0.3">
      <c r="B2" s="13"/>
    </row>
    <row r="3" spans="1:2" x14ac:dyDescent="0.3">
      <c r="A3" s="15" t="s">
        <v>38</v>
      </c>
      <c r="B3" s="16" t="s">
        <v>64</v>
      </c>
    </row>
    <row r="4" spans="1:2" ht="37.5" x14ac:dyDescent="0.25">
      <c r="A4" s="74" t="s">
        <v>61</v>
      </c>
      <c r="B4" s="75" t="s">
        <v>218</v>
      </c>
    </row>
    <row r="5" spans="1:2" x14ac:dyDescent="0.3">
      <c r="A5" s="15" t="s">
        <v>37</v>
      </c>
      <c r="B5" s="16" t="s">
        <v>207</v>
      </c>
    </row>
    <row r="6" spans="1:2" ht="37.5" x14ac:dyDescent="0.3">
      <c r="A6" s="15" t="s">
        <v>48</v>
      </c>
      <c r="B6" s="16" t="s">
        <v>208</v>
      </c>
    </row>
    <row r="7" spans="1:2" x14ac:dyDescent="0.3">
      <c r="A7" s="15" t="s">
        <v>62</v>
      </c>
      <c r="B7" s="16" t="s">
        <v>209</v>
      </c>
    </row>
    <row r="8" spans="1:2" x14ac:dyDescent="0.3">
      <c r="A8" s="15" t="s">
        <v>39</v>
      </c>
      <c r="B8" s="16" t="s">
        <v>217</v>
      </c>
    </row>
    <row r="9" spans="1:2" x14ac:dyDescent="0.3">
      <c r="A9" s="15" t="s">
        <v>40</v>
      </c>
      <c r="B9" s="16" t="s">
        <v>210</v>
      </c>
    </row>
    <row r="10" spans="1:2" x14ac:dyDescent="0.3">
      <c r="A10" s="15" t="s">
        <v>46</v>
      </c>
      <c r="B10" s="16" t="s">
        <v>211</v>
      </c>
    </row>
    <row r="11" spans="1:2" x14ac:dyDescent="0.3">
      <c r="A11" s="15" t="s">
        <v>41</v>
      </c>
      <c r="B11" s="16" t="s">
        <v>212</v>
      </c>
    </row>
    <row r="12" spans="1:2" x14ac:dyDescent="0.3">
      <c r="A12" s="15" t="s">
        <v>42</v>
      </c>
      <c r="B12" s="16" t="s">
        <v>214</v>
      </c>
    </row>
    <row r="13" spans="1:2" x14ac:dyDescent="0.3">
      <c r="A13" s="15" t="s">
        <v>47</v>
      </c>
      <c r="B13" s="16" t="s">
        <v>215</v>
      </c>
    </row>
    <row r="14" spans="1:2" x14ac:dyDescent="0.3">
      <c r="A14" s="15" t="s">
        <v>43</v>
      </c>
      <c r="B14" s="16" t="s">
        <v>216</v>
      </c>
    </row>
    <row r="15" spans="1:2" x14ac:dyDescent="0.3">
      <c r="A15" s="15" t="s">
        <v>44</v>
      </c>
      <c r="B15" s="16">
        <v>5</v>
      </c>
    </row>
    <row r="16" spans="1:2" x14ac:dyDescent="0.3">
      <c r="A16" s="15" t="s">
        <v>45</v>
      </c>
      <c r="B16" s="16">
        <v>5</v>
      </c>
    </row>
    <row r="17" spans="1:2" x14ac:dyDescent="0.3">
      <c r="A17" s="15" t="s">
        <v>63</v>
      </c>
      <c r="B17" s="16">
        <v>7</v>
      </c>
    </row>
  </sheetData>
  <hyperlinks>
    <hyperlink ref="B10" r:id="rId1" xr:uid="{FB5FFA76-4C28-4396-9C29-F830A6867ABB}"/>
    <hyperlink ref="B13" r:id="rId2" xr:uid="{86D2D515-F821-49DF-8281-903AF851C1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3"/>
  <sheetViews>
    <sheetView topLeftCell="A94" zoomScale="80" zoomScaleNormal="80" workbookViewId="0">
      <selection activeCell="G97" sqref="G97"/>
    </sheetView>
  </sheetViews>
  <sheetFormatPr defaultColWidth="14.42578125" defaultRowHeight="15" customHeight="1" x14ac:dyDescent="0.25"/>
  <cols>
    <col min="1" max="1" width="5.140625" style="62" customWidth="1"/>
    <col min="2" max="2" width="52" style="135" customWidth="1"/>
    <col min="3" max="3" width="72.4257812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8" width="25" style="10" bestFit="1" customWidth="1"/>
    <col min="9" max="11" width="8.7109375" style="1" customWidth="1"/>
    <col min="12" max="16384" width="14.42578125" style="1"/>
  </cols>
  <sheetData>
    <row r="1" spans="1:10" ht="15.75" thickBot="1" x14ac:dyDescent="0.3">
      <c r="A1" s="229"/>
      <c r="B1" s="230"/>
      <c r="C1" s="230"/>
      <c r="D1" s="230"/>
      <c r="E1" s="230"/>
      <c r="F1" s="230"/>
      <c r="G1" s="230"/>
      <c r="H1" s="230"/>
      <c r="I1" s="11"/>
      <c r="J1" s="11"/>
    </row>
    <row r="2" spans="1:10" s="8" customFormat="1" ht="20.25" x14ac:dyDescent="0.3">
      <c r="A2" s="240" t="s">
        <v>59</v>
      </c>
      <c r="B2" s="241"/>
      <c r="C2" s="241"/>
      <c r="D2" s="241"/>
      <c r="E2" s="241"/>
      <c r="F2" s="241"/>
      <c r="G2" s="241"/>
      <c r="H2" s="242"/>
      <c r="I2" s="11"/>
      <c r="J2" s="11"/>
    </row>
    <row r="3" spans="1:10" s="8" customFormat="1" ht="21" customHeight="1" x14ac:dyDescent="0.25">
      <c r="A3" s="243" t="str">
        <f>'Информация о Чемпионате'!B4</f>
        <v>Региональный этап Чемпионата 
по профессиональному мастерству «Профессионалы»</v>
      </c>
      <c r="B3" s="244"/>
      <c r="C3" s="244"/>
      <c r="D3" s="244"/>
      <c r="E3" s="244"/>
      <c r="F3" s="244"/>
      <c r="G3" s="244"/>
      <c r="H3" s="245"/>
      <c r="I3" s="12"/>
      <c r="J3" s="12"/>
    </row>
    <row r="4" spans="1:10" s="8" customFormat="1" ht="20.25" x14ac:dyDescent="0.3">
      <c r="A4" s="237" t="s">
        <v>60</v>
      </c>
      <c r="B4" s="238"/>
      <c r="C4" s="238"/>
      <c r="D4" s="238"/>
      <c r="E4" s="238"/>
      <c r="F4" s="238"/>
      <c r="G4" s="238"/>
      <c r="H4" s="239"/>
      <c r="I4" s="11"/>
      <c r="J4" s="11"/>
    </row>
    <row r="5" spans="1:10" ht="22.5" customHeight="1" thickBot="1" x14ac:dyDescent="0.3">
      <c r="A5" s="231" t="str">
        <f>'Информация о Чемпионате'!B3</f>
        <v xml:space="preserve">Технологии моды </v>
      </c>
      <c r="B5" s="232"/>
      <c r="C5" s="232"/>
      <c r="D5" s="232"/>
      <c r="E5" s="232"/>
      <c r="F5" s="232"/>
      <c r="G5" s="232"/>
      <c r="H5" s="233"/>
      <c r="I5" s="11"/>
      <c r="J5" s="11"/>
    </row>
    <row r="6" spans="1:10" x14ac:dyDescent="0.25">
      <c r="A6" s="234" t="s">
        <v>19</v>
      </c>
      <c r="B6" s="235"/>
      <c r="C6" s="235"/>
      <c r="D6" s="235"/>
      <c r="E6" s="235"/>
      <c r="F6" s="235"/>
      <c r="G6" s="235"/>
      <c r="H6" s="236"/>
      <c r="I6" s="11"/>
      <c r="J6" s="11"/>
    </row>
    <row r="7" spans="1:10" ht="15.75" customHeight="1" x14ac:dyDescent="0.25">
      <c r="A7" s="221" t="s">
        <v>54</v>
      </c>
      <c r="B7" s="222"/>
      <c r="C7" s="224" t="str">
        <f>'Информация о Чемпионате'!B5</f>
        <v>Красноярский край</v>
      </c>
      <c r="D7" s="224"/>
      <c r="E7" s="224"/>
      <c r="F7" s="224"/>
      <c r="G7" s="224"/>
      <c r="H7" s="225"/>
    </row>
    <row r="8" spans="1:10" ht="33.75" customHeight="1" x14ac:dyDescent="0.25">
      <c r="A8" s="226" t="s">
        <v>58</v>
      </c>
      <c r="B8" s="227"/>
      <c r="C8" s="227"/>
      <c r="D8" s="227" t="str">
        <f>'Информация о Чемпионате'!B6</f>
        <v xml:space="preserve">Краевое государственное автономое  профессиональное образовательное учреждение "Красноярский колледж сферы услуг и предпринимательства" </v>
      </c>
      <c r="E8" s="227"/>
      <c r="F8" s="227"/>
      <c r="G8" s="227"/>
      <c r="H8" s="228"/>
    </row>
    <row r="9" spans="1:10" ht="15.75" customHeight="1" x14ac:dyDescent="0.25">
      <c r="A9" s="221" t="s">
        <v>49</v>
      </c>
      <c r="B9" s="222"/>
      <c r="C9" s="222" t="str">
        <f>'Информация о Чемпионате'!B7</f>
        <v>г. Красноярск, ул. Рокоссовского, 17</v>
      </c>
      <c r="D9" s="222"/>
      <c r="E9" s="222"/>
      <c r="F9" s="222"/>
      <c r="G9" s="222"/>
      <c r="H9" s="223"/>
    </row>
    <row r="10" spans="1:10" ht="15.75" customHeight="1" x14ac:dyDescent="0.25">
      <c r="A10" s="221" t="s">
        <v>53</v>
      </c>
      <c r="B10" s="222"/>
      <c r="C10" s="222" t="str">
        <f>'Информация о Чемпионате'!B9</f>
        <v>Браверман Людмила Владимировна</v>
      </c>
      <c r="D10" s="222"/>
      <c r="E10" s="222" t="str">
        <f>'Информация о Чемпионате'!B10</f>
        <v>liudmila-braverman@yandex.ru</v>
      </c>
      <c r="F10" s="222"/>
      <c r="G10" s="222" t="str">
        <f>'Информация о Чемпионате'!B11</f>
        <v>8-906-915-5206</v>
      </c>
      <c r="H10" s="223"/>
    </row>
    <row r="11" spans="1:10" ht="15.75" customHeight="1" x14ac:dyDescent="0.25">
      <c r="A11" s="221" t="s">
        <v>52</v>
      </c>
      <c r="B11" s="222"/>
      <c r="C11" s="222" t="str">
        <f>'Информация о Чемпионате'!B12</f>
        <v>Максимова Диана Витальевна</v>
      </c>
      <c r="D11" s="222"/>
      <c r="E11" s="222" t="str">
        <f>'Информация о Чемпионате'!B13</f>
        <v>diovishel@yandex.ru</v>
      </c>
      <c r="F11" s="222"/>
      <c r="G11" s="222" t="str">
        <f>'Информация о Чемпионате'!B14</f>
        <v>8-996-053-2195</v>
      </c>
      <c r="H11" s="223"/>
    </row>
    <row r="12" spans="1:10" ht="15.75" customHeight="1" x14ac:dyDescent="0.25">
      <c r="A12" s="221" t="s">
        <v>51</v>
      </c>
      <c r="B12" s="222"/>
      <c r="C12" s="222">
        <f>'Информация о Чемпионате'!B17</f>
        <v>7</v>
      </c>
      <c r="D12" s="222"/>
      <c r="E12" s="222"/>
      <c r="F12" s="222"/>
      <c r="G12" s="222"/>
      <c r="H12" s="223"/>
    </row>
    <row r="13" spans="1:10" ht="15.75" customHeight="1" x14ac:dyDescent="0.25">
      <c r="A13" s="221" t="s">
        <v>35</v>
      </c>
      <c r="B13" s="222"/>
      <c r="C13" s="222">
        <f>'Информация о Чемпионате'!B15</f>
        <v>5</v>
      </c>
      <c r="D13" s="222"/>
      <c r="E13" s="222"/>
      <c r="F13" s="222"/>
      <c r="G13" s="222"/>
      <c r="H13" s="223"/>
    </row>
    <row r="14" spans="1:10" ht="15.75" customHeight="1" x14ac:dyDescent="0.25">
      <c r="A14" s="221" t="s">
        <v>36</v>
      </c>
      <c r="B14" s="222"/>
      <c r="C14" s="222">
        <f>'Информация о Чемпионате'!B16</f>
        <v>5</v>
      </c>
      <c r="D14" s="222"/>
      <c r="E14" s="222"/>
      <c r="F14" s="222"/>
      <c r="G14" s="222"/>
      <c r="H14" s="223"/>
    </row>
    <row r="15" spans="1:10" ht="15.75" customHeight="1" thickBot="1" x14ac:dyDescent="0.3">
      <c r="A15" s="254" t="s">
        <v>50</v>
      </c>
      <c r="B15" s="255"/>
      <c r="C15" s="255" t="str">
        <f>'Информация о Чемпионате'!B8</f>
        <v>14.02.2026-21.02.2026</v>
      </c>
      <c r="D15" s="255"/>
      <c r="E15" s="255"/>
      <c r="F15" s="255"/>
      <c r="G15" s="255"/>
      <c r="H15" s="256"/>
    </row>
    <row r="16" spans="1:10" ht="21" thickBot="1" x14ac:dyDescent="0.3">
      <c r="A16" s="246" t="s">
        <v>33</v>
      </c>
      <c r="B16" s="247"/>
      <c r="C16" s="247"/>
      <c r="D16" s="247"/>
      <c r="E16" s="247"/>
      <c r="F16" s="247"/>
      <c r="G16" s="247"/>
      <c r="H16" s="248"/>
    </row>
    <row r="17" spans="1:8" x14ac:dyDescent="0.25">
      <c r="A17" s="249" t="s">
        <v>16</v>
      </c>
      <c r="B17" s="230"/>
      <c r="C17" s="230"/>
      <c r="D17" s="230"/>
      <c r="E17" s="230"/>
      <c r="F17" s="230"/>
      <c r="G17" s="230"/>
      <c r="H17" s="217"/>
    </row>
    <row r="18" spans="1:8" x14ac:dyDescent="0.25">
      <c r="A18" s="250" t="s">
        <v>65</v>
      </c>
      <c r="B18" s="216"/>
      <c r="C18" s="216"/>
      <c r="D18" s="216"/>
      <c r="E18" s="216"/>
      <c r="F18" s="216"/>
      <c r="G18" s="216"/>
      <c r="H18" s="217"/>
    </row>
    <row r="19" spans="1:8" x14ac:dyDescent="0.25">
      <c r="A19" s="251" t="s">
        <v>66</v>
      </c>
      <c r="B19" s="252"/>
      <c r="C19" s="252"/>
      <c r="D19" s="252"/>
      <c r="E19" s="252"/>
      <c r="F19" s="252"/>
      <c r="G19" s="252"/>
      <c r="H19" s="253"/>
    </row>
    <row r="20" spans="1:8" x14ac:dyDescent="0.25">
      <c r="A20" s="250" t="s">
        <v>15</v>
      </c>
      <c r="B20" s="216"/>
      <c r="C20" s="216"/>
      <c r="D20" s="216"/>
      <c r="E20" s="216"/>
      <c r="F20" s="216"/>
      <c r="G20" s="216"/>
      <c r="H20" s="217"/>
    </row>
    <row r="21" spans="1:8" x14ac:dyDescent="0.25">
      <c r="A21" s="250" t="s">
        <v>67</v>
      </c>
      <c r="B21" s="216"/>
      <c r="C21" s="216"/>
      <c r="D21" s="216"/>
      <c r="E21" s="216"/>
      <c r="F21" s="216"/>
      <c r="G21" s="216"/>
      <c r="H21" s="217"/>
    </row>
    <row r="22" spans="1:8" ht="15" customHeight="1" x14ac:dyDescent="0.25">
      <c r="A22" s="250" t="s">
        <v>55</v>
      </c>
      <c r="B22" s="216"/>
      <c r="C22" s="216"/>
      <c r="D22" s="216"/>
      <c r="E22" s="216"/>
      <c r="F22" s="216"/>
      <c r="G22" s="216"/>
      <c r="H22" s="217"/>
    </row>
    <row r="23" spans="1:8" x14ac:dyDescent="0.25">
      <c r="A23" s="250" t="s">
        <v>68</v>
      </c>
      <c r="B23" s="216"/>
      <c r="C23" s="216"/>
      <c r="D23" s="216"/>
      <c r="E23" s="216"/>
      <c r="F23" s="216"/>
      <c r="G23" s="216"/>
      <c r="H23" s="217"/>
    </row>
    <row r="24" spans="1:8" x14ac:dyDescent="0.25">
      <c r="A24" s="250" t="s">
        <v>56</v>
      </c>
      <c r="B24" s="216"/>
      <c r="C24" s="216"/>
      <c r="D24" s="216"/>
      <c r="E24" s="216"/>
      <c r="F24" s="216"/>
      <c r="G24" s="216"/>
      <c r="H24" s="217"/>
    </row>
    <row r="25" spans="1:8" ht="15.75" thickBot="1" x14ac:dyDescent="0.3">
      <c r="A25" s="250" t="s">
        <v>57</v>
      </c>
      <c r="B25" s="230"/>
      <c r="C25" s="230"/>
      <c r="D25" s="230"/>
      <c r="E25" s="230"/>
      <c r="F25" s="230"/>
      <c r="G25" s="230"/>
      <c r="H25" s="217"/>
    </row>
    <row r="26" spans="1:8" ht="51" x14ac:dyDescent="0.25">
      <c r="A26" s="83" t="s">
        <v>9</v>
      </c>
      <c r="B26" s="85" t="s">
        <v>8</v>
      </c>
      <c r="C26" s="85" t="s">
        <v>7</v>
      </c>
      <c r="D26" s="84" t="s">
        <v>6</v>
      </c>
      <c r="E26" s="84" t="s">
        <v>5</v>
      </c>
      <c r="F26" s="84" t="s">
        <v>4</v>
      </c>
      <c r="G26" s="84" t="s">
        <v>3</v>
      </c>
      <c r="H26" s="86" t="s">
        <v>18</v>
      </c>
    </row>
    <row r="27" spans="1:8" x14ac:dyDescent="0.25">
      <c r="A27" s="165">
        <v>1</v>
      </c>
      <c r="B27" s="23" t="s">
        <v>12</v>
      </c>
      <c r="C27" s="4" t="s">
        <v>219</v>
      </c>
      <c r="D27" s="24" t="s">
        <v>11</v>
      </c>
      <c r="E27" s="24">
        <v>1</v>
      </c>
      <c r="F27" s="24" t="s">
        <v>70</v>
      </c>
      <c r="G27" s="24">
        <v>1</v>
      </c>
      <c r="H27" s="96"/>
    </row>
    <row r="28" spans="1:8" x14ac:dyDescent="0.25">
      <c r="A28" s="165">
        <v>2</v>
      </c>
      <c r="B28" s="23" t="s">
        <v>220</v>
      </c>
      <c r="C28" s="25" t="s">
        <v>221</v>
      </c>
      <c r="D28" s="24" t="s">
        <v>11</v>
      </c>
      <c r="E28" s="24">
        <v>1</v>
      </c>
      <c r="F28" s="24" t="s">
        <v>70</v>
      </c>
      <c r="G28" s="24">
        <v>1</v>
      </c>
      <c r="H28" s="96"/>
    </row>
    <row r="29" spans="1:8" s="81" customFormat="1" x14ac:dyDescent="0.25">
      <c r="A29" s="165">
        <v>3</v>
      </c>
      <c r="B29" s="124" t="s">
        <v>222</v>
      </c>
      <c r="C29" s="125" t="s">
        <v>223</v>
      </c>
      <c r="D29" s="24" t="s">
        <v>11</v>
      </c>
      <c r="E29" s="24">
        <v>1</v>
      </c>
      <c r="F29" s="24" t="s">
        <v>70</v>
      </c>
      <c r="G29" s="24">
        <v>5</v>
      </c>
      <c r="H29" s="96"/>
    </row>
    <row r="30" spans="1:8" s="20" customFormat="1" ht="25.5" x14ac:dyDescent="0.25">
      <c r="A30" s="165">
        <v>4</v>
      </c>
      <c r="B30" s="128" t="s">
        <v>69</v>
      </c>
      <c r="C30" s="26" t="s">
        <v>226</v>
      </c>
      <c r="D30" s="27" t="s">
        <v>11</v>
      </c>
      <c r="E30" s="27">
        <v>1</v>
      </c>
      <c r="F30" s="27" t="s">
        <v>70</v>
      </c>
      <c r="G30" s="28">
        <v>1</v>
      </c>
      <c r="H30" s="96"/>
    </row>
    <row r="31" spans="1:8" s="20" customFormat="1" ht="280.5" x14ac:dyDescent="0.25">
      <c r="A31" s="165">
        <v>5</v>
      </c>
      <c r="B31" s="126" t="s">
        <v>224</v>
      </c>
      <c r="C31" s="53" t="s">
        <v>225</v>
      </c>
      <c r="D31" s="27" t="s">
        <v>17</v>
      </c>
      <c r="E31" s="27">
        <v>1</v>
      </c>
      <c r="F31" s="29" t="s">
        <v>70</v>
      </c>
      <c r="G31" s="30">
        <v>1</v>
      </c>
      <c r="H31" s="96"/>
    </row>
    <row r="32" spans="1:8" s="20" customFormat="1" ht="25.5" x14ac:dyDescent="0.25">
      <c r="A32" s="165">
        <v>6</v>
      </c>
      <c r="B32" s="129" t="s">
        <v>227</v>
      </c>
      <c r="C32" s="127" t="s">
        <v>228</v>
      </c>
      <c r="D32" s="27" t="s">
        <v>14</v>
      </c>
      <c r="E32" s="32">
        <v>1</v>
      </c>
      <c r="F32" s="31" t="s">
        <v>70</v>
      </c>
      <c r="G32" s="31">
        <v>1</v>
      </c>
      <c r="H32" s="96"/>
    </row>
    <row r="33" spans="1:8" s="20" customFormat="1" x14ac:dyDescent="0.25">
      <c r="A33" s="165">
        <v>7</v>
      </c>
      <c r="B33" s="130" t="s">
        <v>229</v>
      </c>
      <c r="C33" s="22" t="s">
        <v>230</v>
      </c>
      <c r="D33" s="27" t="s">
        <v>17</v>
      </c>
      <c r="E33" s="32">
        <v>1</v>
      </c>
      <c r="F33" s="31" t="s">
        <v>70</v>
      </c>
      <c r="G33" s="31">
        <v>1</v>
      </c>
      <c r="H33" s="96"/>
    </row>
    <row r="34" spans="1:8" s="20" customFormat="1" ht="25.5" x14ac:dyDescent="0.25">
      <c r="A34" s="165">
        <v>8</v>
      </c>
      <c r="B34" s="33" t="s">
        <v>231</v>
      </c>
      <c r="C34" s="3" t="s">
        <v>232</v>
      </c>
      <c r="D34" s="34" t="s">
        <v>14</v>
      </c>
      <c r="E34" s="34">
        <v>1</v>
      </c>
      <c r="F34" s="34" t="s">
        <v>70</v>
      </c>
      <c r="G34" s="34">
        <v>1</v>
      </c>
      <c r="H34" s="96"/>
    </row>
    <row r="35" spans="1:8" ht="27" customHeight="1" thickBot="1" x14ac:dyDescent="0.3">
      <c r="A35" s="166">
        <v>9</v>
      </c>
      <c r="B35" s="132" t="s">
        <v>196</v>
      </c>
      <c r="C35" s="90" t="s">
        <v>71</v>
      </c>
      <c r="D35" s="97" t="s">
        <v>17</v>
      </c>
      <c r="E35" s="167">
        <v>1</v>
      </c>
      <c r="F35" s="167" t="s">
        <v>70</v>
      </c>
      <c r="G35" s="167">
        <v>2</v>
      </c>
      <c r="H35" s="120"/>
    </row>
    <row r="36" spans="1:8" ht="23.25" customHeight="1" thickBot="1" x14ac:dyDescent="0.3">
      <c r="A36" s="212" t="s">
        <v>34</v>
      </c>
      <c r="B36" s="213"/>
      <c r="C36" s="213"/>
      <c r="D36" s="213"/>
      <c r="E36" s="213"/>
      <c r="F36" s="213"/>
      <c r="G36" s="213"/>
      <c r="H36" s="214"/>
    </row>
    <row r="37" spans="1:8" ht="15.75" customHeight="1" x14ac:dyDescent="0.25">
      <c r="A37" s="249" t="s">
        <v>16</v>
      </c>
      <c r="B37" s="230"/>
      <c r="C37" s="230"/>
      <c r="D37" s="230"/>
      <c r="E37" s="230"/>
      <c r="F37" s="230"/>
      <c r="G37" s="230"/>
      <c r="H37" s="217"/>
    </row>
    <row r="38" spans="1:8" ht="15" customHeight="1" x14ac:dyDescent="0.25">
      <c r="A38" s="250" t="s">
        <v>28</v>
      </c>
      <c r="B38" s="216"/>
      <c r="C38" s="216"/>
      <c r="D38" s="216"/>
      <c r="E38" s="216"/>
      <c r="F38" s="216"/>
      <c r="G38" s="216"/>
      <c r="H38" s="217"/>
    </row>
    <row r="39" spans="1:8" ht="15" customHeight="1" x14ac:dyDescent="0.25">
      <c r="A39" s="250" t="s">
        <v>72</v>
      </c>
      <c r="B39" s="216"/>
      <c r="C39" s="216"/>
      <c r="D39" s="216"/>
      <c r="E39" s="216"/>
      <c r="F39" s="216"/>
      <c r="G39" s="216"/>
      <c r="H39" s="217"/>
    </row>
    <row r="40" spans="1:8" ht="15" customHeight="1" x14ac:dyDescent="0.25">
      <c r="A40" s="250" t="s">
        <v>15</v>
      </c>
      <c r="B40" s="216"/>
      <c r="C40" s="216"/>
      <c r="D40" s="216"/>
      <c r="E40" s="216"/>
      <c r="F40" s="216"/>
      <c r="G40" s="216"/>
      <c r="H40" s="217"/>
    </row>
    <row r="41" spans="1:8" ht="15" customHeight="1" x14ac:dyDescent="0.25">
      <c r="A41" s="250" t="s">
        <v>73</v>
      </c>
      <c r="B41" s="216"/>
      <c r="C41" s="216"/>
      <c r="D41" s="216"/>
      <c r="E41" s="216"/>
      <c r="F41" s="216"/>
      <c r="G41" s="216"/>
      <c r="H41" s="217"/>
    </row>
    <row r="42" spans="1:8" ht="15" customHeight="1" x14ac:dyDescent="0.25">
      <c r="A42" s="250" t="s">
        <v>55</v>
      </c>
      <c r="B42" s="216"/>
      <c r="C42" s="216"/>
      <c r="D42" s="216"/>
      <c r="E42" s="216"/>
      <c r="F42" s="216"/>
      <c r="G42" s="216"/>
      <c r="H42" s="217"/>
    </row>
    <row r="43" spans="1:8" ht="15" customHeight="1" x14ac:dyDescent="0.25">
      <c r="A43" s="250" t="s">
        <v>74</v>
      </c>
      <c r="B43" s="216"/>
      <c r="C43" s="216"/>
      <c r="D43" s="216"/>
      <c r="E43" s="216"/>
      <c r="F43" s="216"/>
      <c r="G43" s="216"/>
      <c r="H43" s="217"/>
    </row>
    <row r="44" spans="1:8" ht="15" customHeight="1" x14ac:dyDescent="0.25">
      <c r="A44" s="257" t="s">
        <v>29</v>
      </c>
      <c r="B44" s="219"/>
      <c r="C44" s="219"/>
      <c r="D44" s="219"/>
      <c r="E44" s="219"/>
      <c r="F44" s="219"/>
      <c r="G44" s="219"/>
      <c r="H44" s="220"/>
    </row>
    <row r="45" spans="1:8" ht="15.75" customHeight="1" thickBot="1" x14ac:dyDescent="0.3">
      <c r="A45" s="257" t="s">
        <v>30</v>
      </c>
      <c r="B45" s="258"/>
      <c r="C45" s="258"/>
      <c r="D45" s="258"/>
      <c r="E45" s="258"/>
      <c r="F45" s="258"/>
      <c r="G45" s="258"/>
      <c r="H45" s="220"/>
    </row>
    <row r="46" spans="1:8" ht="51" x14ac:dyDescent="0.25">
      <c r="A46" s="83" t="s">
        <v>9</v>
      </c>
      <c r="B46" s="84" t="s">
        <v>8</v>
      </c>
      <c r="C46" s="85" t="s">
        <v>7</v>
      </c>
      <c r="D46" s="84" t="s">
        <v>6</v>
      </c>
      <c r="E46" s="85" t="s">
        <v>5</v>
      </c>
      <c r="F46" s="85" t="s">
        <v>4</v>
      </c>
      <c r="G46" s="85" t="s">
        <v>3</v>
      </c>
      <c r="H46" s="86" t="s">
        <v>18</v>
      </c>
    </row>
    <row r="47" spans="1:8" x14ac:dyDescent="0.25">
      <c r="A47" s="87">
        <v>1</v>
      </c>
      <c r="B47" s="131" t="s">
        <v>233</v>
      </c>
      <c r="C47" s="3" t="s">
        <v>234</v>
      </c>
      <c r="D47" s="38" t="s">
        <v>11</v>
      </c>
      <c r="E47" s="39">
        <v>1</v>
      </c>
      <c r="F47" s="39" t="s">
        <v>181</v>
      </c>
      <c r="G47" s="39">
        <v>5</v>
      </c>
      <c r="H47" s="88"/>
    </row>
    <row r="48" spans="1:8" x14ac:dyDescent="0.25">
      <c r="A48" s="87">
        <v>2</v>
      </c>
      <c r="B48" s="131" t="s">
        <v>222</v>
      </c>
      <c r="C48" s="3" t="s">
        <v>223</v>
      </c>
      <c r="D48" s="40" t="s">
        <v>11</v>
      </c>
      <c r="E48" s="39">
        <v>1</v>
      </c>
      <c r="F48" s="39" t="s">
        <v>181</v>
      </c>
      <c r="G48" s="39">
        <v>5</v>
      </c>
      <c r="H48" s="88"/>
    </row>
    <row r="49" spans="1:8" x14ac:dyDescent="0.25">
      <c r="A49" s="87">
        <v>3</v>
      </c>
      <c r="B49" s="131" t="s">
        <v>20</v>
      </c>
      <c r="C49" s="5" t="s">
        <v>235</v>
      </c>
      <c r="D49" s="39" t="s">
        <v>11</v>
      </c>
      <c r="E49" s="39">
        <v>1</v>
      </c>
      <c r="F49" s="39" t="s">
        <v>70</v>
      </c>
      <c r="G49" s="39">
        <v>1</v>
      </c>
      <c r="H49" s="88"/>
    </row>
    <row r="50" spans="1:8" ht="15.75" thickBot="1" x14ac:dyDescent="0.3">
      <c r="A50" s="89">
        <v>4</v>
      </c>
      <c r="B50" s="132" t="s">
        <v>196</v>
      </c>
      <c r="C50" s="90" t="s">
        <v>236</v>
      </c>
      <c r="D50" s="91" t="s">
        <v>17</v>
      </c>
      <c r="E50" s="92">
        <v>1</v>
      </c>
      <c r="F50" s="92" t="s">
        <v>181</v>
      </c>
      <c r="G50" s="92">
        <v>1</v>
      </c>
      <c r="H50" s="93"/>
    </row>
    <row r="51" spans="1:8" s="81" customFormat="1" ht="23.25" customHeight="1" thickBot="1" x14ac:dyDescent="0.3">
      <c r="A51" s="212" t="s">
        <v>237</v>
      </c>
      <c r="B51" s="213"/>
      <c r="C51" s="213"/>
      <c r="D51" s="213"/>
      <c r="E51" s="213"/>
      <c r="F51" s="213"/>
      <c r="G51" s="213"/>
      <c r="H51" s="214"/>
    </row>
    <row r="52" spans="1:8" s="81" customFormat="1" ht="15.75" customHeight="1" x14ac:dyDescent="0.25">
      <c r="A52" s="259" t="s">
        <v>16</v>
      </c>
      <c r="B52" s="260"/>
      <c r="C52" s="260"/>
      <c r="D52" s="260"/>
      <c r="E52" s="260"/>
      <c r="F52" s="260"/>
      <c r="G52" s="260"/>
      <c r="H52" s="261"/>
    </row>
    <row r="53" spans="1:8" s="81" customFormat="1" ht="15" customHeight="1" x14ac:dyDescent="0.25">
      <c r="A53" s="215" t="s">
        <v>27</v>
      </c>
      <c r="B53" s="262"/>
      <c r="C53" s="262"/>
      <c r="D53" s="262"/>
      <c r="E53" s="262"/>
      <c r="F53" s="262"/>
      <c r="G53" s="262"/>
      <c r="H53" s="261"/>
    </row>
    <row r="54" spans="1:8" s="81" customFormat="1" ht="15" customHeight="1" x14ac:dyDescent="0.25">
      <c r="A54" s="215" t="s">
        <v>75</v>
      </c>
      <c r="B54" s="216"/>
      <c r="C54" s="216"/>
      <c r="D54" s="216"/>
      <c r="E54" s="216"/>
      <c r="F54" s="216"/>
      <c r="G54" s="216"/>
      <c r="H54" s="217"/>
    </row>
    <row r="55" spans="1:8" s="81" customFormat="1" ht="15" customHeight="1" x14ac:dyDescent="0.25">
      <c r="A55" s="215" t="s">
        <v>15</v>
      </c>
      <c r="B55" s="216"/>
      <c r="C55" s="216"/>
      <c r="D55" s="216"/>
      <c r="E55" s="216"/>
      <c r="F55" s="216"/>
      <c r="G55" s="216"/>
      <c r="H55" s="217"/>
    </row>
    <row r="56" spans="1:8" s="81" customFormat="1" ht="15" customHeight="1" x14ac:dyDescent="0.25">
      <c r="A56" s="215" t="s">
        <v>76</v>
      </c>
      <c r="B56" s="216"/>
      <c r="C56" s="216"/>
      <c r="D56" s="216"/>
      <c r="E56" s="216"/>
      <c r="F56" s="216"/>
      <c r="G56" s="216"/>
      <c r="H56" s="217"/>
    </row>
    <row r="57" spans="1:8" s="81" customFormat="1" ht="15" customHeight="1" x14ac:dyDescent="0.25">
      <c r="A57" s="215" t="s">
        <v>55</v>
      </c>
      <c r="B57" s="216"/>
      <c r="C57" s="216"/>
      <c r="D57" s="216"/>
      <c r="E57" s="216"/>
      <c r="F57" s="216"/>
      <c r="G57" s="216"/>
      <c r="H57" s="217"/>
    </row>
    <row r="58" spans="1:8" s="81" customFormat="1" ht="15" customHeight="1" x14ac:dyDescent="0.25">
      <c r="A58" s="215" t="s">
        <v>77</v>
      </c>
      <c r="B58" s="216"/>
      <c r="C58" s="216"/>
      <c r="D58" s="216"/>
      <c r="E58" s="216"/>
      <c r="F58" s="216"/>
      <c r="G58" s="216"/>
      <c r="H58" s="217"/>
    </row>
    <row r="59" spans="1:8" s="81" customFormat="1" ht="15" customHeight="1" x14ac:dyDescent="0.25">
      <c r="A59" s="218" t="s">
        <v>29</v>
      </c>
      <c r="B59" s="219"/>
      <c r="C59" s="219"/>
      <c r="D59" s="219"/>
      <c r="E59" s="219"/>
      <c r="F59" s="219"/>
      <c r="G59" s="219"/>
      <c r="H59" s="220"/>
    </row>
    <row r="60" spans="1:8" s="81" customFormat="1" ht="15.75" customHeight="1" thickBot="1" x14ac:dyDescent="0.3">
      <c r="A60" s="218" t="s">
        <v>30</v>
      </c>
      <c r="B60" s="258"/>
      <c r="C60" s="258"/>
      <c r="D60" s="258"/>
      <c r="E60" s="258"/>
      <c r="F60" s="258"/>
      <c r="G60" s="258"/>
      <c r="H60" s="220"/>
    </row>
    <row r="61" spans="1:8" s="81" customFormat="1" ht="51" x14ac:dyDescent="0.25">
      <c r="A61" s="83" t="s">
        <v>9</v>
      </c>
      <c r="B61" s="84" t="s">
        <v>8</v>
      </c>
      <c r="C61" s="85" t="s">
        <v>7</v>
      </c>
      <c r="D61" s="85" t="s">
        <v>6</v>
      </c>
      <c r="E61" s="85" t="s">
        <v>5</v>
      </c>
      <c r="F61" s="85" t="s">
        <v>4</v>
      </c>
      <c r="G61" s="85" t="s">
        <v>3</v>
      </c>
      <c r="H61" s="86" t="s">
        <v>18</v>
      </c>
    </row>
    <row r="62" spans="1:8" s="81" customFormat="1" x14ac:dyDescent="0.25">
      <c r="A62" s="94">
        <v>1</v>
      </c>
      <c r="B62" s="136" t="s">
        <v>12</v>
      </c>
      <c r="C62" s="137" t="s">
        <v>238</v>
      </c>
      <c r="D62" s="39" t="s">
        <v>11</v>
      </c>
      <c r="E62" s="41">
        <v>1</v>
      </c>
      <c r="F62" s="41" t="s">
        <v>70</v>
      </c>
      <c r="G62" s="41">
        <v>4</v>
      </c>
      <c r="H62" s="88"/>
    </row>
    <row r="63" spans="1:8" s="81" customFormat="1" x14ac:dyDescent="0.25">
      <c r="A63" s="94">
        <v>2</v>
      </c>
      <c r="B63" s="138" t="s">
        <v>222</v>
      </c>
      <c r="C63" s="139" t="s">
        <v>223</v>
      </c>
      <c r="D63" s="39" t="s">
        <v>11</v>
      </c>
      <c r="E63" s="41">
        <v>1</v>
      </c>
      <c r="F63" s="41" t="s">
        <v>70</v>
      </c>
      <c r="G63" s="41">
        <v>5</v>
      </c>
      <c r="H63" s="88"/>
    </row>
    <row r="64" spans="1:8" s="81" customFormat="1" x14ac:dyDescent="0.25">
      <c r="A64" s="94">
        <v>3</v>
      </c>
      <c r="B64" s="133" t="s">
        <v>239</v>
      </c>
      <c r="C64" s="9" t="s">
        <v>240</v>
      </c>
      <c r="D64" s="39" t="s">
        <v>11</v>
      </c>
      <c r="E64" s="41">
        <v>1</v>
      </c>
      <c r="F64" s="41" t="s">
        <v>70</v>
      </c>
      <c r="G64" s="41">
        <f t="shared" ref="G64:G65" si="0">E64</f>
        <v>1</v>
      </c>
      <c r="H64" s="88"/>
    </row>
    <row r="65" spans="1:8" s="81" customFormat="1" x14ac:dyDescent="0.25">
      <c r="A65" s="94">
        <v>4</v>
      </c>
      <c r="B65" s="138" t="s">
        <v>220</v>
      </c>
      <c r="C65" s="139" t="s">
        <v>241</v>
      </c>
      <c r="D65" s="39" t="s">
        <v>11</v>
      </c>
      <c r="E65" s="41">
        <v>1</v>
      </c>
      <c r="F65" s="41" t="s">
        <v>70</v>
      </c>
      <c r="G65" s="41">
        <f t="shared" si="0"/>
        <v>1</v>
      </c>
      <c r="H65" s="88"/>
    </row>
    <row r="66" spans="1:8" s="81" customFormat="1" ht="25.5" x14ac:dyDescent="0.25">
      <c r="A66" s="94">
        <v>5</v>
      </c>
      <c r="B66" s="136" t="s">
        <v>242</v>
      </c>
      <c r="C66" s="137" t="s">
        <v>243</v>
      </c>
      <c r="D66" s="34" t="s">
        <v>14</v>
      </c>
      <c r="E66" s="34">
        <v>1</v>
      </c>
      <c r="F66" s="34" t="s">
        <v>70</v>
      </c>
      <c r="G66" s="34">
        <v>1</v>
      </c>
      <c r="H66" s="88"/>
    </row>
    <row r="67" spans="1:8" s="81" customFormat="1" ht="27.75" customHeight="1" x14ac:dyDescent="0.25">
      <c r="A67" s="94">
        <v>6</v>
      </c>
      <c r="B67" s="131" t="s">
        <v>244</v>
      </c>
      <c r="C67" s="6" t="s">
        <v>182</v>
      </c>
      <c r="D67" s="41" t="s">
        <v>17</v>
      </c>
      <c r="E67" s="34">
        <v>2</v>
      </c>
      <c r="F67" s="34" t="s">
        <v>70</v>
      </c>
      <c r="G67" s="34">
        <v>2</v>
      </c>
      <c r="H67" s="88"/>
    </row>
    <row r="68" spans="1:8" s="81" customFormat="1" ht="15.75" customHeight="1" x14ac:dyDescent="0.25">
      <c r="A68" s="94">
        <v>7</v>
      </c>
      <c r="B68" s="136" t="s">
        <v>78</v>
      </c>
      <c r="C68" s="136" t="s">
        <v>245</v>
      </c>
      <c r="D68" s="34" t="s">
        <v>14</v>
      </c>
      <c r="E68" s="41">
        <v>1</v>
      </c>
      <c r="F68" s="41" t="s">
        <v>70</v>
      </c>
      <c r="G68" s="41">
        <v>1</v>
      </c>
      <c r="H68" s="88"/>
    </row>
    <row r="69" spans="1:8" s="81" customFormat="1" ht="38.25" x14ac:dyDescent="0.25">
      <c r="A69" s="94">
        <v>8</v>
      </c>
      <c r="B69" s="140" t="s">
        <v>246</v>
      </c>
      <c r="C69" s="141" t="s">
        <v>247</v>
      </c>
      <c r="D69" s="41" t="s">
        <v>248</v>
      </c>
      <c r="E69" s="41">
        <v>1</v>
      </c>
      <c r="F69" s="41" t="s">
        <v>70</v>
      </c>
      <c r="G69" s="41">
        <v>1</v>
      </c>
      <c r="H69" s="88"/>
    </row>
    <row r="70" spans="1:8" s="81" customFormat="1" x14ac:dyDescent="0.25">
      <c r="A70" s="94">
        <v>9</v>
      </c>
      <c r="B70" s="142" t="s">
        <v>249</v>
      </c>
      <c r="C70" s="142" t="s">
        <v>250</v>
      </c>
      <c r="D70" s="143" t="s">
        <v>11</v>
      </c>
      <c r="E70" s="41">
        <v>1</v>
      </c>
      <c r="F70" s="41" t="s">
        <v>70</v>
      </c>
      <c r="G70" s="41">
        <v>1</v>
      </c>
      <c r="H70" s="88"/>
    </row>
    <row r="71" spans="1:8" s="81" customFormat="1" ht="15.75" thickBot="1" x14ac:dyDescent="0.3">
      <c r="A71" s="95">
        <v>12</v>
      </c>
      <c r="B71" s="163" t="s">
        <v>251</v>
      </c>
      <c r="C71" s="163" t="s">
        <v>236</v>
      </c>
      <c r="D71" s="164" t="s">
        <v>17</v>
      </c>
      <c r="E71" s="91">
        <v>1</v>
      </c>
      <c r="F71" s="91" t="s">
        <v>70</v>
      </c>
      <c r="G71" s="91">
        <f t="shared" ref="G71" si="1">E71</f>
        <v>1</v>
      </c>
      <c r="H71" s="93"/>
    </row>
    <row r="72" spans="1:8" s="81" customFormat="1" ht="23.25" customHeight="1" thickBot="1" x14ac:dyDescent="0.3">
      <c r="A72" s="212" t="s">
        <v>252</v>
      </c>
      <c r="B72" s="213"/>
      <c r="C72" s="213"/>
      <c r="D72" s="213"/>
      <c r="E72" s="213"/>
      <c r="F72" s="213"/>
      <c r="G72" s="213"/>
      <c r="H72" s="214"/>
    </row>
    <row r="73" spans="1:8" s="81" customFormat="1" ht="15.75" customHeight="1" x14ac:dyDescent="0.25">
      <c r="A73" s="259" t="s">
        <v>16</v>
      </c>
      <c r="B73" s="230"/>
      <c r="C73" s="230"/>
      <c r="D73" s="230"/>
      <c r="E73" s="230"/>
      <c r="F73" s="230"/>
      <c r="G73" s="230"/>
      <c r="H73" s="217"/>
    </row>
    <row r="74" spans="1:8" s="81" customFormat="1" ht="15" customHeight="1" x14ac:dyDescent="0.25">
      <c r="A74" s="215" t="s">
        <v>27</v>
      </c>
      <c r="B74" s="216"/>
      <c r="C74" s="216"/>
      <c r="D74" s="216"/>
      <c r="E74" s="216"/>
      <c r="F74" s="216"/>
      <c r="G74" s="216"/>
      <c r="H74" s="217"/>
    </row>
    <row r="75" spans="1:8" s="81" customFormat="1" ht="15" customHeight="1" x14ac:dyDescent="0.25">
      <c r="A75" s="215" t="s">
        <v>75</v>
      </c>
      <c r="B75" s="216"/>
      <c r="C75" s="216"/>
      <c r="D75" s="216"/>
      <c r="E75" s="216"/>
      <c r="F75" s="216"/>
      <c r="G75" s="216"/>
      <c r="H75" s="217"/>
    </row>
    <row r="76" spans="1:8" s="81" customFormat="1" ht="15" customHeight="1" x14ac:dyDescent="0.25">
      <c r="A76" s="215" t="s">
        <v>15</v>
      </c>
      <c r="B76" s="216"/>
      <c r="C76" s="216"/>
      <c r="D76" s="216"/>
      <c r="E76" s="216"/>
      <c r="F76" s="216"/>
      <c r="G76" s="216"/>
      <c r="H76" s="217"/>
    </row>
    <row r="77" spans="1:8" s="81" customFormat="1" ht="15" customHeight="1" x14ac:dyDescent="0.25">
      <c r="A77" s="215" t="s">
        <v>76</v>
      </c>
      <c r="B77" s="216"/>
      <c r="C77" s="216"/>
      <c r="D77" s="216"/>
      <c r="E77" s="216"/>
      <c r="F77" s="216"/>
      <c r="G77" s="216"/>
      <c r="H77" s="217"/>
    </row>
    <row r="78" spans="1:8" s="81" customFormat="1" ht="15" customHeight="1" x14ac:dyDescent="0.25">
      <c r="A78" s="215" t="s">
        <v>55</v>
      </c>
      <c r="B78" s="216"/>
      <c r="C78" s="216"/>
      <c r="D78" s="216"/>
      <c r="E78" s="216"/>
      <c r="F78" s="216"/>
      <c r="G78" s="216"/>
      <c r="H78" s="217"/>
    </row>
    <row r="79" spans="1:8" s="81" customFormat="1" ht="15" customHeight="1" x14ac:dyDescent="0.25">
      <c r="A79" s="215" t="s">
        <v>77</v>
      </c>
      <c r="B79" s="216"/>
      <c r="C79" s="216"/>
      <c r="D79" s="216"/>
      <c r="E79" s="216"/>
      <c r="F79" s="216"/>
      <c r="G79" s="216"/>
      <c r="H79" s="217"/>
    </row>
    <row r="80" spans="1:8" s="81" customFormat="1" ht="15" customHeight="1" x14ac:dyDescent="0.25">
      <c r="A80" s="218" t="s">
        <v>29</v>
      </c>
      <c r="B80" s="219"/>
      <c r="C80" s="219"/>
      <c r="D80" s="219"/>
      <c r="E80" s="219"/>
      <c r="F80" s="219"/>
      <c r="G80" s="219"/>
      <c r="H80" s="220"/>
    </row>
    <row r="81" spans="1:8" s="81" customFormat="1" ht="15.75" customHeight="1" thickBot="1" x14ac:dyDescent="0.3">
      <c r="A81" s="218" t="s">
        <v>30</v>
      </c>
      <c r="B81" s="258"/>
      <c r="C81" s="258"/>
      <c r="D81" s="258"/>
      <c r="E81" s="258"/>
      <c r="F81" s="258"/>
      <c r="G81" s="258"/>
      <c r="H81" s="220"/>
    </row>
    <row r="82" spans="1:8" s="81" customFormat="1" ht="51" x14ac:dyDescent="0.25">
      <c r="A82" s="83" t="s">
        <v>9</v>
      </c>
      <c r="B82" s="84" t="s">
        <v>8</v>
      </c>
      <c r="C82" s="85" t="s">
        <v>7</v>
      </c>
      <c r="D82" s="85" t="s">
        <v>6</v>
      </c>
      <c r="E82" s="85" t="s">
        <v>5</v>
      </c>
      <c r="F82" s="85" t="s">
        <v>4</v>
      </c>
      <c r="G82" s="85" t="s">
        <v>3</v>
      </c>
      <c r="H82" s="86" t="s">
        <v>18</v>
      </c>
    </row>
    <row r="83" spans="1:8" s="81" customFormat="1" x14ac:dyDescent="0.25">
      <c r="A83" s="94">
        <v>1</v>
      </c>
      <c r="B83" s="136" t="s">
        <v>253</v>
      </c>
      <c r="C83" s="144" t="s">
        <v>254</v>
      </c>
      <c r="D83" s="39" t="s">
        <v>11</v>
      </c>
      <c r="E83" s="41">
        <v>1</v>
      </c>
      <c r="F83" s="41" t="s">
        <v>70</v>
      </c>
      <c r="G83" s="41">
        <v>1</v>
      </c>
      <c r="H83" s="88"/>
    </row>
    <row r="84" spans="1:8" s="81" customFormat="1" x14ac:dyDescent="0.25">
      <c r="A84" s="94">
        <v>2</v>
      </c>
      <c r="B84" s="138" t="s">
        <v>220</v>
      </c>
      <c r="C84" s="139" t="s">
        <v>241</v>
      </c>
      <c r="D84" s="39" t="s">
        <v>11</v>
      </c>
      <c r="E84" s="41">
        <v>1</v>
      </c>
      <c r="F84" s="41" t="s">
        <v>70</v>
      </c>
      <c r="G84" s="41">
        <v>1</v>
      </c>
      <c r="H84" s="88"/>
    </row>
    <row r="85" spans="1:8" s="81" customFormat="1" ht="25.5" x14ac:dyDescent="0.25">
      <c r="A85" s="94">
        <v>3</v>
      </c>
      <c r="B85" s="145" t="s">
        <v>255</v>
      </c>
      <c r="C85" s="137" t="s">
        <v>256</v>
      </c>
      <c r="D85" s="34" t="s">
        <v>14</v>
      </c>
      <c r="E85" s="34">
        <v>1</v>
      </c>
      <c r="F85" s="34" t="s">
        <v>70</v>
      </c>
      <c r="G85" s="34">
        <v>1</v>
      </c>
      <c r="H85" s="88"/>
    </row>
    <row r="86" spans="1:8" s="81" customFormat="1" x14ac:dyDescent="0.25">
      <c r="A86" s="94">
        <v>4</v>
      </c>
      <c r="B86" s="131" t="s">
        <v>244</v>
      </c>
      <c r="C86" s="6" t="s">
        <v>182</v>
      </c>
      <c r="D86" s="41" t="s">
        <v>17</v>
      </c>
      <c r="E86" s="34">
        <v>1</v>
      </c>
      <c r="F86" s="34" t="s">
        <v>70</v>
      </c>
      <c r="G86" s="34">
        <v>1</v>
      </c>
      <c r="H86" s="88"/>
    </row>
    <row r="87" spans="1:8" s="81" customFormat="1" ht="51" x14ac:dyDescent="0.25">
      <c r="A87" s="94">
        <v>5</v>
      </c>
      <c r="B87" s="136" t="s">
        <v>257</v>
      </c>
      <c r="C87" s="137" t="s">
        <v>258</v>
      </c>
      <c r="D87" s="34" t="s">
        <v>14</v>
      </c>
      <c r="E87" s="41">
        <v>1</v>
      </c>
      <c r="F87" s="41" t="s">
        <v>70</v>
      </c>
      <c r="G87" s="41">
        <f t="shared" ref="G87" si="2">E87</f>
        <v>1</v>
      </c>
      <c r="H87" s="88"/>
    </row>
    <row r="88" spans="1:8" s="81" customFormat="1" ht="15.75" customHeight="1" x14ac:dyDescent="0.25">
      <c r="A88" s="94">
        <v>6</v>
      </c>
      <c r="B88" s="140" t="s">
        <v>259</v>
      </c>
      <c r="C88" s="141" t="s">
        <v>260</v>
      </c>
      <c r="D88" s="41" t="s">
        <v>248</v>
      </c>
      <c r="E88" s="41">
        <v>1</v>
      </c>
      <c r="F88" s="41" t="s">
        <v>70</v>
      </c>
      <c r="G88" s="41">
        <v>1</v>
      </c>
      <c r="H88" s="88"/>
    </row>
    <row r="89" spans="1:8" s="81" customFormat="1" ht="38.25" x14ac:dyDescent="0.25">
      <c r="A89" s="94">
        <v>7</v>
      </c>
      <c r="B89" s="140" t="s">
        <v>246</v>
      </c>
      <c r="C89" s="141" t="s">
        <v>247</v>
      </c>
      <c r="D89" s="41" t="s">
        <v>248</v>
      </c>
      <c r="E89" s="41">
        <v>1</v>
      </c>
      <c r="F89" s="41" t="s">
        <v>70</v>
      </c>
      <c r="G89" s="41">
        <v>1</v>
      </c>
      <c r="H89" s="88"/>
    </row>
    <row r="90" spans="1:8" s="81" customFormat="1" x14ac:dyDescent="0.25">
      <c r="A90" s="94">
        <v>8</v>
      </c>
      <c r="B90" s="142" t="s">
        <v>261</v>
      </c>
      <c r="C90" s="146" t="s">
        <v>262</v>
      </c>
      <c r="D90" s="143" t="s">
        <v>11</v>
      </c>
      <c r="E90" s="41">
        <v>1</v>
      </c>
      <c r="F90" s="41" t="s">
        <v>70</v>
      </c>
      <c r="G90" s="41">
        <v>1</v>
      </c>
      <c r="H90" s="88"/>
    </row>
    <row r="91" spans="1:8" s="81" customFormat="1" x14ac:dyDescent="0.25">
      <c r="A91" s="94">
        <v>9</v>
      </c>
      <c r="B91" s="142" t="s">
        <v>263</v>
      </c>
      <c r="C91" s="9" t="s">
        <v>264</v>
      </c>
      <c r="D91" s="143" t="s">
        <v>11</v>
      </c>
      <c r="E91" s="41">
        <v>1</v>
      </c>
      <c r="F91" s="41" t="s">
        <v>70</v>
      </c>
      <c r="G91" s="41">
        <v>1</v>
      </c>
      <c r="H91" s="88"/>
    </row>
    <row r="92" spans="1:8" s="81" customFormat="1" ht="15.75" thickBot="1" x14ac:dyDescent="0.3">
      <c r="A92" s="95">
        <v>10</v>
      </c>
      <c r="B92" s="163" t="s">
        <v>251</v>
      </c>
      <c r="C92" s="163" t="s">
        <v>236</v>
      </c>
      <c r="D92" s="164" t="s">
        <v>17</v>
      </c>
      <c r="E92" s="91">
        <v>1</v>
      </c>
      <c r="F92" s="91" t="s">
        <v>70</v>
      </c>
      <c r="G92" s="91">
        <f t="shared" ref="G92" si="3">E92</f>
        <v>1</v>
      </c>
      <c r="H92" s="93"/>
    </row>
    <row r="93" spans="1:8" s="81" customFormat="1" ht="15.75" customHeight="1" thickBot="1" x14ac:dyDescent="0.3">
      <c r="A93" s="212" t="s">
        <v>10</v>
      </c>
      <c r="B93" s="213"/>
      <c r="C93" s="213"/>
      <c r="D93" s="213"/>
      <c r="E93" s="213"/>
      <c r="F93" s="213"/>
      <c r="G93" s="213"/>
      <c r="H93" s="214"/>
    </row>
    <row r="94" spans="1:8" s="81" customFormat="1" ht="51" x14ac:dyDescent="0.25">
      <c r="A94" s="83" t="s">
        <v>9</v>
      </c>
      <c r="B94" s="84" t="s">
        <v>8</v>
      </c>
      <c r="C94" s="84" t="s">
        <v>7</v>
      </c>
      <c r="D94" s="84" t="s">
        <v>6</v>
      </c>
      <c r="E94" s="84" t="s">
        <v>5</v>
      </c>
      <c r="F94" s="84" t="s">
        <v>4</v>
      </c>
      <c r="G94" s="84" t="s">
        <v>3</v>
      </c>
      <c r="H94" s="86" t="s">
        <v>18</v>
      </c>
    </row>
    <row r="95" spans="1:8" s="81" customFormat="1" x14ac:dyDescent="0.25">
      <c r="A95" s="157">
        <v>1</v>
      </c>
      <c r="B95" s="147" t="s">
        <v>2</v>
      </c>
      <c r="C95" s="148" t="s">
        <v>99</v>
      </c>
      <c r="D95" s="36" t="s">
        <v>0</v>
      </c>
      <c r="E95" s="149">
        <v>1</v>
      </c>
      <c r="F95" s="149" t="s">
        <v>70</v>
      </c>
      <c r="G95" s="37">
        <v>2</v>
      </c>
      <c r="H95" s="158"/>
    </row>
    <row r="96" spans="1:8" s="81" customFormat="1" x14ac:dyDescent="0.25">
      <c r="A96" s="98">
        <v>2</v>
      </c>
      <c r="B96" s="150" t="s">
        <v>1</v>
      </c>
      <c r="C96" s="79" t="s">
        <v>100</v>
      </c>
      <c r="D96" s="27" t="s">
        <v>0</v>
      </c>
      <c r="E96" s="41">
        <v>1</v>
      </c>
      <c r="F96" s="41" t="s">
        <v>70</v>
      </c>
      <c r="G96" s="41">
        <v>5</v>
      </c>
      <c r="H96" s="159"/>
    </row>
    <row r="97" spans="1:8" s="81" customFormat="1" ht="15.75" thickBot="1" x14ac:dyDescent="0.3">
      <c r="A97" s="152">
        <v>3</v>
      </c>
      <c r="B97" s="160" t="s">
        <v>265</v>
      </c>
      <c r="C97" s="161" t="s">
        <v>266</v>
      </c>
      <c r="D97" s="97" t="s">
        <v>0</v>
      </c>
      <c r="E97" s="91">
        <v>1</v>
      </c>
      <c r="F97" s="91" t="s">
        <v>70</v>
      </c>
      <c r="G97" s="91">
        <f>E97</f>
        <v>1</v>
      </c>
      <c r="H97" s="162"/>
    </row>
    <row r="98" spans="1:8" ht="21" thickBot="1" x14ac:dyDescent="0.3">
      <c r="A98" s="263" t="s">
        <v>195</v>
      </c>
      <c r="B98" s="264"/>
      <c r="C98" s="264"/>
      <c r="D98" s="264"/>
      <c r="E98" s="264"/>
      <c r="F98" s="264"/>
      <c r="G98" s="264"/>
      <c r="H98" s="265"/>
    </row>
    <row r="99" spans="1:8" x14ac:dyDescent="0.25">
      <c r="A99" s="249" t="s">
        <v>16</v>
      </c>
      <c r="B99" s="230"/>
      <c r="C99" s="230"/>
      <c r="D99" s="230"/>
      <c r="E99" s="230"/>
      <c r="F99" s="230"/>
      <c r="G99" s="230"/>
      <c r="H99" s="217"/>
    </row>
    <row r="100" spans="1:8" ht="15" customHeight="1" x14ac:dyDescent="0.25">
      <c r="A100" s="250" t="s">
        <v>190</v>
      </c>
      <c r="B100" s="266"/>
      <c r="C100" s="266"/>
      <c r="D100" s="266"/>
      <c r="E100" s="266"/>
      <c r="F100" s="266"/>
      <c r="G100" s="266"/>
      <c r="H100" s="267"/>
    </row>
    <row r="101" spans="1:8" ht="15" customHeight="1" x14ac:dyDescent="0.25">
      <c r="A101" s="250" t="s">
        <v>82</v>
      </c>
      <c r="B101" s="266"/>
      <c r="C101" s="266"/>
      <c r="D101" s="266"/>
      <c r="E101" s="266"/>
      <c r="F101" s="266"/>
      <c r="G101" s="266"/>
      <c r="H101" s="267"/>
    </row>
    <row r="102" spans="1:8" ht="15" customHeight="1" x14ac:dyDescent="0.25">
      <c r="A102" s="250" t="s">
        <v>15</v>
      </c>
      <c r="B102" s="266"/>
      <c r="C102" s="266"/>
      <c r="D102" s="266"/>
      <c r="E102" s="266"/>
      <c r="F102" s="266"/>
      <c r="G102" s="266"/>
      <c r="H102" s="267"/>
    </row>
    <row r="103" spans="1:8" ht="15" customHeight="1" x14ac:dyDescent="0.25">
      <c r="A103" s="250" t="s">
        <v>83</v>
      </c>
      <c r="B103" s="266"/>
      <c r="C103" s="266"/>
      <c r="D103" s="266"/>
      <c r="E103" s="266"/>
      <c r="F103" s="266"/>
      <c r="G103" s="266"/>
      <c r="H103" s="267"/>
    </row>
    <row r="104" spans="1:8" ht="15" customHeight="1" x14ac:dyDescent="0.25">
      <c r="A104" s="250" t="s">
        <v>84</v>
      </c>
      <c r="B104" s="266"/>
      <c r="C104" s="266"/>
      <c r="D104" s="266"/>
      <c r="E104" s="266"/>
      <c r="F104" s="266"/>
      <c r="G104" s="266"/>
      <c r="H104" s="267"/>
    </row>
    <row r="105" spans="1:8" ht="15" customHeight="1" x14ac:dyDescent="0.25">
      <c r="A105" s="250" t="s">
        <v>87</v>
      </c>
      <c r="B105" s="266"/>
      <c r="C105" s="266"/>
      <c r="D105" s="266"/>
      <c r="E105" s="266"/>
      <c r="F105" s="266"/>
      <c r="G105" s="266"/>
      <c r="H105" s="267"/>
    </row>
    <row r="106" spans="1:8" ht="15" customHeight="1" x14ac:dyDescent="0.25">
      <c r="A106" s="250" t="s">
        <v>85</v>
      </c>
      <c r="B106" s="266"/>
      <c r="C106" s="266"/>
      <c r="D106" s="266"/>
      <c r="E106" s="266"/>
      <c r="F106" s="266"/>
      <c r="G106" s="266"/>
      <c r="H106" s="267"/>
    </row>
    <row r="107" spans="1:8" ht="15.75" customHeight="1" thickBot="1" x14ac:dyDescent="0.3">
      <c r="A107" s="250" t="s">
        <v>86</v>
      </c>
      <c r="B107" s="268"/>
      <c r="C107" s="268"/>
      <c r="D107" s="268"/>
      <c r="E107" s="268"/>
      <c r="F107" s="268"/>
      <c r="G107" s="268"/>
      <c r="H107" s="267"/>
    </row>
    <row r="108" spans="1:8" ht="51" x14ac:dyDescent="0.25">
      <c r="A108" s="83" t="s">
        <v>9</v>
      </c>
      <c r="B108" s="85" t="s">
        <v>8</v>
      </c>
      <c r="C108" s="85" t="s">
        <v>7</v>
      </c>
      <c r="D108" s="84" t="s">
        <v>6</v>
      </c>
      <c r="E108" s="84" t="s">
        <v>5</v>
      </c>
      <c r="F108" s="84" t="s">
        <v>4</v>
      </c>
      <c r="G108" s="84" t="s">
        <v>3</v>
      </c>
      <c r="H108" s="86" t="s">
        <v>18</v>
      </c>
    </row>
    <row r="109" spans="1:8" x14ac:dyDescent="0.25">
      <c r="A109" s="98">
        <v>1</v>
      </c>
      <c r="B109" s="79" t="s">
        <v>267</v>
      </c>
      <c r="C109" s="43" t="s">
        <v>268</v>
      </c>
      <c r="D109" s="34" t="s">
        <v>11</v>
      </c>
      <c r="E109" s="34">
        <v>1</v>
      </c>
      <c r="F109" s="34" t="s">
        <v>70</v>
      </c>
      <c r="G109" s="34">
        <v>1</v>
      </c>
      <c r="H109" s="96"/>
    </row>
    <row r="110" spans="1:8" x14ac:dyDescent="0.25">
      <c r="A110" s="98">
        <v>2</v>
      </c>
      <c r="B110" s="79" t="s">
        <v>269</v>
      </c>
      <c r="C110" s="151" t="s">
        <v>223</v>
      </c>
      <c r="D110" s="34" t="s">
        <v>11</v>
      </c>
      <c r="E110" s="34">
        <v>1</v>
      </c>
      <c r="F110" s="34" t="s">
        <v>70</v>
      </c>
      <c r="G110" s="34">
        <v>1</v>
      </c>
      <c r="H110" s="96"/>
    </row>
    <row r="111" spans="1:8" ht="15.75" customHeight="1" x14ac:dyDescent="0.25">
      <c r="A111" s="98">
        <v>3</v>
      </c>
      <c r="B111" s="79" t="s">
        <v>270</v>
      </c>
      <c r="C111" s="151" t="s">
        <v>271</v>
      </c>
      <c r="D111" s="36" t="s">
        <v>11</v>
      </c>
      <c r="E111" s="36">
        <v>1</v>
      </c>
      <c r="F111" s="36" t="s">
        <v>70</v>
      </c>
      <c r="G111" s="34">
        <v>1</v>
      </c>
      <c r="H111" s="96"/>
    </row>
    <row r="112" spans="1:8" s="70" customFormat="1" ht="15.75" customHeight="1" x14ac:dyDescent="0.25">
      <c r="A112" s="98">
        <v>4</v>
      </c>
      <c r="B112" s="79" t="s">
        <v>79</v>
      </c>
      <c r="C112" s="43" t="s">
        <v>80</v>
      </c>
      <c r="D112" s="39" t="s">
        <v>11</v>
      </c>
      <c r="E112" s="41">
        <v>1</v>
      </c>
      <c r="F112" s="41" t="s">
        <v>70</v>
      </c>
      <c r="G112" s="41">
        <v>5</v>
      </c>
      <c r="H112" s="96"/>
    </row>
    <row r="113" spans="1:8" ht="15.75" customHeight="1" thickBot="1" x14ac:dyDescent="0.3">
      <c r="A113" s="152">
        <v>5</v>
      </c>
      <c r="B113" s="153" t="s">
        <v>251</v>
      </c>
      <c r="C113" s="154" t="s">
        <v>236</v>
      </c>
      <c r="D113" s="97" t="s">
        <v>11</v>
      </c>
      <c r="E113" s="97">
        <v>1</v>
      </c>
      <c r="F113" s="97" t="s">
        <v>70</v>
      </c>
      <c r="G113" s="155">
        <v>1</v>
      </c>
      <c r="H113" s="156"/>
    </row>
  </sheetData>
  <mergeCells count="79">
    <mergeCell ref="A106:H106"/>
    <mergeCell ref="A107:H107"/>
    <mergeCell ref="A100:H100"/>
    <mergeCell ref="A101:H101"/>
    <mergeCell ref="A102:H102"/>
    <mergeCell ref="A103:H103"/>
    <mergeCell ref="A104:H104"/>
    <mergeCell ref="A105:H105"/>
    <mergeCell ref="A52:H52"/>
    <mergeCell ref="A53:H53"/>
    <mergeCell ref="A54:H54"/>
    <mergeCell ref="A98:H98"/>
    <mergeCell ref="A99:H99"/>
    <mergeCell ref="A55:H55"/>
    <mergeCell ref="A56:H56"/>
    <mergeCell ref="A57:H57"/>
    <mergeCell ref="A58:H58"/>
    <mergeCell ref="A59:H59"/>
    <mergeCell ref="A60:H60"/>
    <mergeCell ref="A72:H72"/>
    <mergeCell ref="A73:H73"/>
    <mergeCell ref="A74:H74"/>
    <mergeCell ref="A75:H75"/>
    <mergeCell ref="A81:H81"/>
    <mergeCell ref="A42:H42"/>
    <mergeCell ref="A43:H43"/>
    <mergeCell ref="A44:H44"/>
    <mergeCell ref="A45:H45"/>
    <mergeCell ref="A51:H51"/>
    <mergeCell ref="C13:H13"/>
    <mergeCell ref="A13:B13"/>
    <mergeCell ref="A41:H41"/>
    <mergeCell ref="A21:H21"/>
    <mergeCell ref="A22:H22"/>
    <mergeCell ref="A23:H23"/>
    <mergeCell ref="A24:H24"/>
    <mergeCell ref="A25:H25"/>
    <mergeCell ref="A36:H36"/>
    <mergeCell ref="A37:H37"/>
    <mergeCell ref="A38:H38"/>
    <mergeCell ref="A39:H39"/>
    <mergeCell ref="A40:H40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  <mergeCell ref="A93:H93"/>
    <mergeCell ref="A76:H76"/>
    <mergeCell ref="A77:H77"/>
    <mergeCell ref="A78:H78"/>
    <mergeCell ref="A79:H79"/>
    <mergeCell ref="A80:H80"/>
  </mergeCells>
  <pageMargins left="0.7" right="0.7" top="0.75" bottom="0.75" header="0" footer="0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"/>
  <sheetViews>
    <sheetView topLeftCell="A34" zoomScale="80" zoomScaleNormal="80" workbookViewId="0">
      <selection activeCell="A4" sqref="A4:H4"/>
    </sheetView>
  </sheetViews>
  <sheetFormatPr defaultColWidth="14.42578125" defaultRowHeight="15" x14ac:dyDescent="0.25"/>
  <cols>
    <col min="1" max="1" width="5.140625" style="10" customWidth="1"/>
    <col min="2" max="2" width="52" style="10" customWidth="1"/>
    <col min="3" max="3" width="104.7109375" style="10" customWidth="1"/>
    <col min="4" max="4" width="22" style="10" customWidth="1"/>
    <col min="5" max="5" width="15.42578125" style="10" customWidth="1"/>
    <col min="6" max="6" width="20.85546875" style="10" customWidth="1"/>
    <col min="7" max="7" width="14.42578125" style="135" customWidth="1"/>
    <col min="8" max="8" width="25" style="10" bestFit="1" customWidth="1"/>
    <col min="9" max="11" width="8.7109375" style="1" customWidth="1"/>
    <col min="12" max="16384" width="14.42578125" style="1"/>
  </cols>
  <sheetData>
    <row r="1" spans="1:8" ht="15.75" thickBot="1" x14ac:dyDescent="0.3">
      <c r="A1" s="272"/>
      <c r="B1" s="216"/>
      <c r="C1" s="216"/>
      <c r="D1" s="216"/>
      <c r="E1" s="216"/>
      <c r="F1" s="216"/>
      <c r="G1" s="216"/>
      <c r="H1" s="216"/>
    </row>
    <row r="2" spans="1:8" s="8" customFormat="1" ht="20.25" x14ac:dyDescent="0.3">
      <c r="A2" s="240" t="s">
        <v>59</v>
      </c>
      <c r="B2" s="241"/>
      <c r="C2" s="241"/>
      <c r="D2" s="241"/>
      <c r="E2" s="241"/>
      <c r="F2" s="241"/>
      <c r="G2" s="241"/>
      <c r="H2" s="242"/>
    </row>
    <row r="3" spans="1:8" s="8" customFormat="1" ht="20.25" x14ac:dyDescent="0.25">
      <c r="A3" s="243" t="str">
        <f>'Информация о Чемпионате'!B4</f>
        <v>Региональный этап Чемпионата 
по профессиональному мастерству «Профессионалы»</v>
      </c>
      <c r="B3" s="244"/>
      <c r="C3" s="244"/>
      <c r="D3" s="244"/>
      <c r="E3" s="244"/>
      <c r="F3" s="244"/>
      <c r="G3" s="244"/>
      <c r="H3" s="245"/>
    </row>
    <row r="4" spans="1:8" s="8" customFormat="1" ht="20.25" x14ac:dyDescent="0.3">
      <c r="A4" s="237" t="s">
        <v>60</v>
      </c>
      <c r="B4" s="238"/>
      <c r="C4" s="238"/>
      <c r="D4" s="238"/>
      <c r="E4" s="238"/>
      <c r="F4" s="238"/>
      <c r="G4" s="238"/>
      <c r="H4" s="239"/>
    </row>
    <row r="5" spans="1:8" ht="21" thickBot="1" x14ac:dyDescent="0.3">
      <c r="A5" s="231" t="str">
        <f>'Информация о Чемпионате'!B3</f>
        <v xml:space="preserve">Технологии моды </v>
      </c>
      <c r="B5" s="232"/>
      <c r="C5" s="232"/>
      <c r="D5" s="232"/>
      <c r="E5" s="232"/>
      <c r="F5" s="232"/>
      <c r="G5" s="232"/>
      <c r="H5" s="233"/>
    </row>
    <row r="6" spans="1:8" x14ac:dyDescent="0.25">
      <c r="A6" s="234" t="s">
        <v>19</v>
      </c>
      <c r="B6" s="235"/>
      <c r="C6" s="235"/>
      <c r="D6" s="235"/>
      <c r="E6" s="235"/>
      <c r="F6" s="235"/>
      <c r="G6" s="235"/>
      <c r="H6" s="236"/>
    </row>
    <row r="7" spans="1:8" ht="15.75" x14ac:dyDescent="0.25">
      <c r="A7" s="221" t="s">
        <v>54</v>
      </c>
      <c r="B7" s="222"/>
      <c r="C7" s="224" t="str">
        <f>'Информация о Чемпионате'!B5</f>
        <v>Красноярский край</v>
      </c>
      <c r="D7" s="224"/>
      <c r="E7" s="224"/>
      <c r="F7" s="224"/>
      <c r="G7" s="224"/>
      <c r="H7" s="225"/>
    </row>
    <row r="8" spans="1:8" ht="32.25" customHeight="1" x14ac:dyDescent="0.25">
      <c r="A8" s="226" t="s">
        <v>58</v>
      </c>
      <c r="B8" s="227"/>
      <c r="C8" s="227"/>
      <c r="D8" s="227" t="str">
        <f>'Информация о Чемпионате'!B6</f>
        <v xml:space="preserve">Краевое государственное автономое  профессиональное образовательное учреждение "Красноярский колледж сферы услуг и предпринимательства" </v>
      </c>
      <c r="E8" s="227"/>
      <c r="F8" s="227"/>
      <c r="G8" s="227"/>
      <c r="H8" s="228"/>
    </row>
    <row r="9" spans="1:8" ht="15.75" x14ac:dyDescent="0.25">
      <c r="A9" s="221" t="s">
        <v>49</v>
      </c>
      <c r="B9" s="222"/>
      <c r="C9" s="222" t="str">
        <f>'Информация о Чемпионате'!B7</f>
        <v>г. Красноярск, ул. Рокоссовского, 17</v>
      </c>
      <c r="D9" s="222"/>
      <c r="E9" s="222"/>
      <c r="F9" s="222"/>
      <c r="G9" s="222"/>
      <c r="H9" s="223"/>
    </row>
    <row r="10" spans="1:8" ht="15.75" x14ac:dyDescent="0.25">
      <c r="A10" s="221" t="s">
        <v>53</v>
      </c>
      <c r="B10" s="222"/>
      <c r="C10" s="222" t="str">
        <f>'Информация о Чемпионате'!B9</f>
        <v>Браверман Людмила Владимировна</v>
      </c>
      <c r="D10" s="222"/>
      <c r="E10" s="222" t="str">
        <f>'Информация о Чемпионате'!B10</f>
        <v>liudmila-braverman@yandex.ru</v>
      </c>
      <c r="F10" s="222"/>
      <c r="G10" s="222" t="str">
        <f>'Информация о Чемпионате'!B11</f>
        <v>8-906-915-5206</v>
      </c>
      <c r="H10" s="223"/>
    </row>
    <row r="11" spans="1:8" ht="15.75" x14ac:dyDescent="0.25">
      <c r="A11" s="221" t="s">
        <v>52</v>
      </c>
      <c r="B11" s="222"/>
      <c r="C11" s="222" t="str">
        <f>'Информация о Чемпионате'!B12</f>
        <v>Максимова Диана Витальевна</v>
      </c>
      <c r="D11" s="222"/>
      <c r="E11" s="222" t="str">
        <f>'Информация о Чемпионате'!B13</f>
        <v>diovishel@yandex.ru</v>
      </c>
      <c r="F11" s="222"/>
      <c r="G11" s="222" t="str">
        <f>'Информация о Чемпионате'!B14</f>
        <v>8-996-053-2195</v>
      </c>
      <c r="H11" s="223"/>
    </row>
    <row r="12" spans="1:8" ht="15.75" x14ac:dyDescent="0.25">
      <c r="A12" s="221" t="s">
        <v>51</v>
      </c>
      <c r="B12" s="222"/>
      <c r="C12" s="222">
        <f>'Информация о Чемпионате'!B17</f>
        <v>7</v>
      </c>
      <c r="D12" s="222"/>
      <c r="E12" s="222"/>
      <c r="F12" s="222"/>
      <c r="G12" s="222"/>
      <c r="H12" s="223"/>
    </row>
    <row r="13" spans="1:8" ht="15.75" x14ac:dyDescent="0.25">
      <c r="A13" s="221" t="s">
        <v>35</v>
      </c>
      <c r="B13" s="222"/>
      <c r="C13" s="222">
        <f>'Информация о Чемпионате'!B15</f>
        <v>5</v>
      </c>
      <c r="D13" s="222"/>
      <c r="E13" s="222"/>
      <c r="F13" s="222"/>
      <c r="G13" s="222"/>
      <c r="H13" s="223"/>
    </row>
    <row r="14" spans="1:8" ht="15.75" x14ac:dyDescent="0.25">
      <c r="A14" s="221" t="s">
        <v>36</v>
      </c>
      <c r="B14" s="222"/>
      <c r="C14" s="222">
        <f>'Информация о Чемпионате'!B16</f>
        <v>5</v>
      </c>
      <c r="D14" s="222"/>
      <c r="E14" s="222"/>
      <c r="F14" s="222"/>
      <c r="G14" s="222"/>
      <c r="H14" s="223"/>
    </row>
    <row r="15" spans="1:8" ht="16.5" thickBot="1" x14ac:dyDescent="0.3">
      <c r="A15" s="254" t="s">
        <v>50</v>
      </c>
      <c r="B15" s="255"/>
      <c r="C15" s="255" t="str">
        <f>'Информация о Чемпионате'!B8</f>
        <v>14.02.2026-21.02.2026</v>
      </c>
      <c r="D15" s="255"/>
      <c r="E15" s="255"/>
      <c r="F15" s="255"/>
      <c r="G15" s="255"/>
      <c r="H15" s="256"/>
    </row>
    <row r="16" spans="1:8" ht="21" thickBot="1" x14ac:dyDescent="0.3">
      <c r="A16" s="212" t="s">
        <v>21</v>
      </c>
      <c r="B16" s="213"/>
      <c r="C16" s="213"/>
      <c r="D16" s="213"/>
      <c r="E16" s="213"/>
      <c r="F16" s="213"/>
      <c r="G16" s="213"/>
      <c r="H16" s="214"/>
    </row>
    <row r="17" spans="1:8" x14ac:dyDescent="0.25">
      <c r="A17" s="271" t="s">
        <v>16</v>
      </c>
      <c r="B17" s="235"/>
      <c r="C17" s="235"/>
      <c r="D17" s="235"/>
      <c r="E17" s="235"/>
      <c r="F17" s="235"/>
      <c r="G17" s="235"/>
      <c r="H17" s="236"/>
    </row>
    <row r="18" spans="1:8" ht="15" customHeight="1" x14ac:dyDescent="0.25">
      <c r="A18" s="269" t="s">
        <v>89</v>
      </c>
      <c r="B18" s="268"/>
      <c r="C18" s="268"/>
      <c r="D18" s="268"/>
      <c r="E18" s="268"/>
      <c r="F18" s="268"/>
      <c r="G18" s="268"/>
      <c r="H18" s="270"/>
    </row>
    <row r="19" spans="1:8" ht="15" customHeight="1" x14ac:dyDescent="0.25">
      <c r="A19" s="269" t="s">
        <v>88</v>
      </c>
      <c r="B19" s="268"/>
      <c r="C19" s="268"/>
      <c r="D19" s="268"/>
      <c r="E19" s="268"/>
      <c r="F19" s="268"/>
      <c r="G19" s="268"/>
      <c r="H19" s="270"/>
    </row>
    <row r="20" spans="1:8" ht="15" customHeight="1" x14ac:dyDescent="0.25">
      <c r="A20" s="269" t="s">
        <v>15</v>
      </c>
      <c r="B20" s="268"/>
      <c r="C20" s="268"/>
      <c r="D20" s="268"/>
      <c r="E20" s="268"/>
      <c r="F20" s="268"/>
      <c r="G20" s="268"/>
      <c r="H20" s="270"/>
    </row>
    <row r="21" spans="1:8" ht="15" customHeight="1" x14ac:dyDescent="0.25">
      <c r="A21" s="269" t="s">
        <v>91</v>
      </c>
      <c r="B21" s="268"/>
      <c r="C21" s="268"/>
      <c r="D21" s="268"/>
      <c r="E21" s="268"/>
      <c r="F21" s="268"/>
      <c r="G21" s="268"/>
      <c r="H21" s="270"/>
    </row>
    <row r="22" spans="1:8" ht="15" customHeight="1" x14ac:dyDescent="0.25">
      <c r="A22" s="269" t="s">
        <v>92</v>
      </c>
      <c r="B22" s="268"/>
      <c r="C22" s="268"/>
      <c r="D22" s="268"/>
      <c r="E22" s="268"/>
      <c r="F22" s="268"/>
      <c r="G22" s="268"/>
      <c r="H22" s="270"/>
    </row>
    <row r="23" spans="1:8" ht="15" customHeight="1" x14ac:dyDescent="0.25">
      <c r="A23" s="269" t="s">
        <v>90</v>
      </c>
      <c r="B23" s="268"/>
      <c r="C23" s="268"/>
      <c r="D23" s="268"/>
      <c r="E23" s="268"/>
      <c r="F23" s="268"/>
      <c r="G23" s="268"/>
      <c r="H23" s="270"/>
    </row>
    <row r="24" spans="1:8" ht="15" customHeight="1" x14ac:dyDescent="0.25">
      <c r="A24" s="269" t="s">
        <v>85</v>
      </c>
      <c r="B24" s="268"/>
      <c r="C24" s="268"/>
      <c r="D24" s="268"/>
      <c r="E24" s="268"/>
      <c r="F24" s="268"/>
      <c r="G24" s="268"/>
      <c r="H24" s="270"/>
    </row>
    <row r="25" spans="1:8" ht="15.75" customHeight="1" thickBot="1" x14ac:dyDescent="0.3">
      <c r="A25" s="275" t="s">
        <v>86</v>
      </c>
      <c r="B25" s="276"/>
      <c r="C25" s="276"/>
      <c r="D25" s="276"/>
      <c r="E25" s="276"/>
      <c r="F25" s="276"/>
      <c r="G25" s="276"/>
      <c r="H25" s="277"/>
    </row>
    <row r="26" spans="1:8" ht="60" x14ac:dyDescent="0.25">
      <c r="A26" s="100" t="s">
        <v>9</v>
      </c>
      <c r="B26" s="101" t="s">
        <v>8</v>
      </c>
      <c r="C26" s="102" t="s">
        <v>7</v>
      </c>
      <c r="D26" s="101" t="s">
        <v>6</v>
      </c>
      <c r="E26" s="102" t="s">
        <v>5</v>
      </c>
      <c r="F26" s="101" t="s">
        <v>4</v>
      </c>
      <c r="G26" s="101" t="s">
        <v>3</v>
      </c>
      <c r="H26" s="103" t="s">
        <v>18</v>
      </c>
    </row>
    <row r="27" spans="1:8" ht="25.5" x14ac:dyDescent="0.25">
      <c r="A27" s="104">
        <v>1</v>
      </c>
      <c r="B27" s="146" t="s">
        <v>272</v>
      </c>
      <c r="C27" s="168" t="s">
        <v>273</v>
      </c>
      <c r="D27" s="71" t="s">
        <v>17</v>
      </c>
      <c r="E27" s="58">
        <v>1</v>
      </c>
      <c r="F27" s="72" t="s">
        <v>103</v>
      </c>
      <c r="G27" s="55">
        <v>5</v>
      </c>
      <c r="H27" s="105"/>
    </row>
    <row r="28" spans="1:8" s="70" customFormat="1" ht="27.75" customHeight="1" x14ac:dyDescent="0.25">
      <c r="A28" s="104">
        <v>2</v>
      </c>
      <c r="B28" s="134" t="s">
        <v>274</v>
      </c>
      <c r="C28" s="169" t="s">
        <v>275</v>
      </c>
      <c r="D28" s="58" t="s">
        <v>11</v>
      </c>
      <c r="E28" s="59">
        <v>1</v>
      </c>
      <c r="F28" s="2" t="s">
        <v>103</v>
      </c>
      <c r="G28" s="59">
        <v>5</v>
      </c>
      <c r="H28" s="105"/>
    </row>
    <row r="29" spans="1:8" ht="25.5" x14ac:dyDescent="0.25">
      <c r="A29" s="104">
        <v>3</v>
      </c>
      <c r="B29" s="146" t="s">
        <v>276</v>
      </c>
      <c r="C29" s="168" t="s">
        <v>277</v>
      </c>
      <c r="D29" s="2" t="s">
        <v>17</v>
      </c>
      <c r="E29" s="2">
        <v>1</v>
      </c>
      <c r="F29" s="2" t="s">
        <v>103</v>
      </c>
      <c r="G29" s="55">
        <v>5</v>
      </c>
      <c r="H29" s="105"/>
    </row>
    <row r="30" spans="1:8" ht="25.5" x14ac:dyDescent="0.25">
      <c r="A30" s="104">
        <v>4</v>
      </c>
      <c r="B30" s="146" t="s">
        <v>93</v>
      </c>
      <c r="C30" s="168" t="s">
        <v>278</v>
      </c>
      <c r="D30" s="2" t="s">
        <v>17</v>
      </c>
      <c r="E30" s="2">
        <v>1</v>
      </c>
      <c r="F30" s="56" t="s">
        <v>103</v>
      </c>
      <c r="G30" s="55">
        <v>5</v>
      </c>
      <c r="H30" s="105"/>
    </row>
    <row r="31" spans="1:8" ht="63.75" x14ac:dyDescent="0.25">
      <c r="A31" s="104">
        <v>5</v>
      </c>
      <c r="B31" s="146" t="s">
        <v>279</v>
      </c>
      <c r="C31" s="168" t="s">
        <v>280</v>
      </c>
      <c r="D31" s="2" t="s">
        <v>17</v>
      </c>
      <c r="E31" s="45">
        <v>1</v>
      </c>
      <c r="F31" s="58" t="s">
        <v>103</v>
      </c>
      <c r="G31" s="46">
        <v>5</v>
      </c>
      <c r="H31" s="106"/>
    </row>
    <row r="32" spans="1:8" ht="51" x14ac:dyDescent="0.25">
      <c r="A32" s="104">
        <v>6</v>
      </c>
      <c r="B32" s="146" t="s">
        <v>281</v>
      </c>
      <c r="C32" s="168" t="s">
        <v>282</v>
      </c>
      <c r="D32" s="2" t="s">
        <v>17</v>
      </c>
      <c r="E32" s="47">
        <v>1</v>
      </c>
      <c r="F32" s="58" t="s">
        <v>103</v>
      </c>
      <c r="G32" s="21">
        <v>5</v>
      </c>
      <c r="H32" s="105"/>
    </row>
    <row r="33" spans="1:8" s="70" customFormat="1" x14ac:dyDescent="0.25">
      <c r="A33" s="104">
        <v>7</v>
      </c>
      <c r="B33" s="134" t="s">
        <v>183</v>
      </c>
      <c r="C33" s="138" t="s">
        <v>226</v>
      </c>
      <c r="D33" s="58" t="s">
        <v>11</v>
      </c>
      <c r="E33" s="59">
        <v>1</v>
      </c>
      <c r="F33" s="59" t="s">
        <v>70</v>
      </c>
      <c r="G33" s="59">
        <v>5</v>
      </c>
      <c r="H33" s="105"/>
    </row>
    <row r="34" spans="1:8" ht="51" x14ac:dyDescent="0.25">
      <c r="A34" s="104">
        <v>8</v>
      </c>
      <c r="B34" s="146" t="s">
        <v>283</v>
      </c>
      <c r="C34" s="168" t="s">
        <v>284</v>
      </c>
      <c r="D34" s="2" t="s">
        <v>17</v>
      </c>
      <c r="E34" s="47">
        <v>1</v>
      </c>
      <c r="F34" s="58" t="s">
        <v>103</v>
      </c>
      <c r="G34" s="21">
        <v>5</v>
      </c>
      <c r="H34" s="105"/>
    </row>
    <row r="35" spans="1:8" ht="51" x14ac:dyDescent="0.25">
      <c r="A35" s="104">
        <v>9</v>
      </c>
      <c r="B35" s="146" t="s">
        <v>285</v>
      </c>
      <c r="C35" s="168" t="s">
        <v>286</v>
      </c>
      <c r="D35" s="2" t="s">
        <v>17</v>
      </c>
      <c r="E35" s="55">
        <v>1</v>
      </c>
      <c r="F35" s="56" t="s">
        <v>103</v>
      </c>
      <c r="G35" s="54">
        <v>5</v>
      </c>
      <c r="H35" s="105"/>
    </row>
    <row r="36" spans="1:8" x14ac:dyDescent="0.25">
      <c r="A36" s="104">
        <v>10</v>
      </c>
      <c r="B36" s="142" t="s">
        <v>287</v>
      </c>
      <c r="C36" s="168" t="s">
        <v>288</v>
      </c>
      <c r="D36" s="54" t="s">
        <v>22</v>
      </c>
      <c r="E36" s="47">
        <v>1</v>
      </c>
      <c r="F36" s="58" t="s">
        <v>103</v>
      </c>
      <c r="G36" s="21">
        <v>5</v>
      </c>
      <c r="H36" s="105"/>
    </row>
    <row r="37" spans="1:8" x14ac:dyDescent="0.25">
      <c r="A37" s="104">
        <v>11</v>
      </c>
      <c r="B37" s="142" t="s">
        <v>289</v>
      </c>
      <c r="C37" s="168" t="s">
        <v>290</v>
      </c>
      <c r="D37" s="54" t="s">
        <v>22</v>
      </c>
      <c r="E37" s="47">
        <v>1</v>
      </c>
      <c r="F37" s="58" t="s">
        <v>103</v>
      </c>
      <c r="G37" s="21">
        <v>5</v>
      </c>
      <c r="H37" s="105"/>
    </row>
    <row r="38" spans="1:8" ht="25.5" x14ac:dyDescent="0.25">
      <c r="A38" s="104">
        <v>12</v>
      </c>
      <c r="B38" s="142" t="s">
        <v>291</v>
      </c>
      <c r="C38" s="168" t="s">
        <v>292</v>
      </c>
      <c r="D38" s="54" t="s">
        <v>22</v>
      </c>
      <c r="E38" s="47">
        <v>2</v>
      </c>
      <c r="F38" s="58" t="s">
        <v>103</v>
      </c>
      <c r="G38" s="21">
        <v>10</v>
      </c>
      <c r="H38" s="105"/>
    </row>
    <row r="39" spans="1:8" x14ac:dyDescent="0.25">
      <c r="A39" s="104">
        <v>13</v>
      </c>
      <c r="B39" s="142" t="s">
        <v>296</v>
      </c>
      <c r="C39" s="146" t="s">
        <v>94</v>
      </c>
      <c r="D39" s="54" t="s">
        <v>22</v>
      </c>
      <c r="E39" s="47">
        <v>2</v>
      </c>
      <c r="F39" s="58" t="s">
        <v>103</v>
      </c>
      <c r="G39" s="21">
        <v>10</v>
      </c>
      <c r="H39" s="105"/>
    </row>
    <row r="40" spans="1:8" ht="25.5" x14ac:dyDescent="0.25">
      <c r="A40" s="104">
        <v>14</v>
      </c>
      <c r="B40" s="146" t="s">
        <v>293</v>
      </c>
      <c r="C40" s="168" t="s">
        <v>101</v>
      </c>
      <c r="D40" s="54" t="s">
        <v>22</v>
      </c>
      <c r="E40" s="47">
        <v>1</v>
      </c>
      <c r="F40" s="58" t="s">
        <v>103</v>
      </c>
      <c r="G40" s="21">
        <v>5</v>
      </c>
      <c r="H40" s="105"/>
    </row>
    <row r="41" spans="1:8" x14ac:dyDescent="0.25">
      <c r="A41" s="104">
        <v>15</v>
      </c>
      <c r="B41" s="48" t="s">
        <v>95</v>
      </c>
      <c r="C41" s="172" t="s">
        <v>96</v>
      </c>
      <c r="D41" s="54" t="s">
        <v>22</v>
      </c>
      <c r="E41" s="47">
        <v>1</v>
      </c>
      <c r="F41" s="58" t="s">
        <v>103</v>
      </c>
      <c r="G41" s="21">
        <v>5</v>
      </c>
      <c r="H41" s="105"/>
    </row>
    <row r="42" spans="1:8" s="81" customFormat="1" x14ac:dyDescent="0.25">
      <c r="A42" s="104">
        <v>16</v>
      </c>
      <c r="B42" s="146" t="s">
        <v>294</v>
      </c>
      <c r="C42" s="168" t="s">
        <v>101</v>
      </c>
      <c r="D42" s="54" t="s">
        <v>22</v>
      </c>
      <c r="E42" s="47">
        <v>1</v>
      </c>
      <c r="F42" s="58" t="s">
        <v>103</v>
      </c>
      <c r="G42" s="21">
        <v>5</v>
      </c>
      <c r="H42" s="173"/>
    </row>
    <row r="43" spans="1:8" s="70" customFormat="1" x14ac:dyDescent="0.25">
      <c r="A43" s="104">
        <v>17</v>
      </c>
      <c r="B43" s="49" t="s">
        <v>97</v>
      </c>
      <c r="C43" s="44" t="s">
        <v>101</v>
      </c>
      <c r="D43" s="54" t="s">
        <v>22</v>
      </c>
      <c r="E43" s="47">
        <v>1</v>
      </c>
      <c r="F43" s="58" t="s">
        <v>103</v>
      </c>
      <c r="G43" s="170">
        <v>5</v>
      </c>
      <c r="H43" s="107"/>
    </row>
    <row r="44" spans="1:8" s="70" customFormat="1" x14ac:dyDescent="0.25">
      <c r="A44" s="104">
        <v>18</v>
      </c>
      <c r="B44" s="49" t="s">
        <v>98</v>
      </c>
      <c r="C44" s="50" t="s">
        <v>102</v>
      </c>
      <c r="D44" s="54" t="s">
        <v>22</v>
      </c>
      <c r="E44" s="47">
        <v>1</v>
      </c>
      <c r="F44" s="58" t="s">
        <v>103</v>
      </c>
      <c r="G44" s="170">
        <v>5</v>
      </c>
      <c r="H44" s="107"/>
    </row>
    <row r="45" spans="1:8" s="70" customFormat="1" ht="15.75" thickBot="1" x14ac:dyDescent="0.3">
      <c r="A45" s="104">
        <v>19</v>
      </c>
      <c r="B45" s="108" t="s">
        <v>196</v>
      </c>
      <c r="C45" s="109" t="s">
        <v>81</v>
      </c>
      <c r="D45" s="110" t="s">
        <v>11</v>
      </c>
      <c r="E45" s="111">
        <v>1</v>
      </c>
      <c r="F45" s="112" t="s">
        <v>70</v>
      </c>
      <c r="G45" s="171">
        <v>5</v>
      </c>
      <c r="H45" s="99"/>
    </row>
    <row r="46" spans="1:8" ht="21" thickBot="1" x14ac:dyDescent="0.3">
      <c r="A46" s="212" t="s">
        <v>10</v>
      </c>
      <c r="B46" s="273"/>
      <c r="C46" s="273"/>
      <c r="D46" s="273"/>
      <c r="E46" s="273"/>
      <c r="F46" s="273"/>
      <c r="G46" s="273"/>
      <c r="H46" s="274"/>
    </row>
    <row r="47" spans="1:8" ht="60" customHeight="1" x14ac:dyDescent="0.25">
      <c r="A47" s="113" t="s">
        <v>9</v>
      </c>
      <c r="B47" s="101" t="s">
        <v>8</v>
      </c>
      <c r="C47" s="102" t="s">
        <v>7</v>
      </c>
      <c r="D47" s="101" t="s">
        <v>6</v>
      </c>
      <c r="E47" s="101" t="s">
        <v>5</v>
      </c>
      <c r="F47" s="101" t="s">
        <v>4</v>
      </c>
      <c r="G47" s="101" t="s">
        <v>3</v>
      </c>
      <c r="H47" s="103" t="s">
        <v>18</v>
      </c>
    </row>
    <row r="48" spans="1:8" ht="15.75" thickBot="1" x14ac:dyDescent="0.3">
      <c r="A48" s="114">
        <v>1</v>
      </c>
      <c r="B48" s="175" t="s">
        <v>184</v>
      </c>
      <c r="C48" s="176" t="s">
        <v>295</v>
      </c>
      <c r="D48" s="115" t="s">
        <v>0</v>
      </c>
      <c r="E48" s="116">
        <v>1</v>
      </c>
      <c r="F48" s="116" t="s">
        <v>70</v>
      </c>
      <c r="G48" s="117">
        <v>5</v>
      </c>
      <c r="H48" s="118"/>
    </row>
  </sheetData>
  <mergeCells count="39">
    <mergeCell ref="A46:H46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2"/>
  <sheetViews>
    <sheetView tabSelected="1" view="pageBreakPreview" zoomScale="90" zoomScaleNormal="100" zoomScaleSheetLayoutView="90" workbookViewId="0">
      <selection activeCell="B49" sqref="B49"/>
    </sheetView>
  </sheetViews>
  <sheetFormatPr defaultRowHeight="15" x14ac:dyDescent="0.25"/>
  <cols>
    <col min="1" max="1" width="5.140625" style="62" customWidth="1"/>
    <col min="2" max="2" width="52" style="135" customWidth="1"/>
    <col min="3" max="3" width="29.7109375" style="135" customWidth="1"/>
    <col min="4" max="4" width="22" style="135" customWidth="1"/>
    <col min="5" max="5" width="15.42578125" style="135" customWidth="1"/>
    <col min="6" max="6" width="23.42578125" style="135" bestFit="1" customWidth="1"/>
    <col min="7" max="7" width="14.42578125" style="135" customWidth="1"/>
    <col min="8" max="8" width="25" style="135" bestFit="1" customWidth="1"/>
    <col min="9" max="11" width="8.7109375" style="1" customWidth="1"/>
    <col min="12" max="16384" width="9.140625" style="1"/>
  </cols>
  <sheetData>
    <row r="1" spans="1:8" ht="15.75" thickBot="1" x14ac:dyDescent="0.3">
      <c r="A1" s="286"/>
      <c r="B1" s="287"/>
      <c r="C1" s="287"/>
      <c r="D1" s="287"/>
      <c r="E1" s="287"/>
      <c r="F1" s="287"/>
      <c r="G1" s="287"/>
      <c r="H1" s="287"/>
    </row>
    <row r="2" spans="1:8" s="8" customFormat="1" ht="20.25" x14ac:dyDescent="0.25">
      <c r="A2" s="291" t="s">
        <v>59</v>
      </c>
      <c r="B2" s="292"/>
      <c r="C2" s="292"/>
      <c r="D2" s="292"/>
      <c r="E2" s="292"/>
      <c r="F2" s="292"/>
      <c r="G2" s="292"/>
      <c r="H2" s="293"/>
    </row>
    <row r="3" spans="1:8" s="8" customFormat="1" ht="20.25" x14ac:dyDescent="0.25">
      <c r="A3" s="243" t="str">
        <f>'Информация о Чемпионате'!B4</f>
        <v>Региональный этап Чемпионата 
по профессиональному мастерству «Профессионалы»</v>
      </c>
      <c r="B3" s="244"/>
      <c r="C3" s="244"/>
      <c r="D3" s="244"/>
      <c r="E3" s="244"/>
      <c r="F3" s="244"/>
      <c r="G3" s="244"/>
      <c r="H3" s="245"/>
    </row>
    <row r="4" spans="1:8" s="8" customFormat="1" ht="20.25" x14ac:dyDescent="0.25">
      <c r="A4" s="294" t="s">
        <v>60</v>
      </c>
      <c r="B4" s="295"/>
      <c r="C4" s="295"/>
      <c r="D4" s="295"/>
      <c r="E4" s="295"/>
      <c r="F4" s="295"/>
      <c r="G4" s="295"/>
      <c r="H4" s="296"/>
    </row>
    <row r="5" spans="1:8" ht="21" thickBot="1" x14ac:dyDescent="0.3">
      <c r="A5" s="231" t="str">
        <f>'Информация о Чемпионате'!B3</f>
        <v xml:space="preserve">Технологии моды </v>
      </c>
      <c r="B5" s="232"/>
      <c r="C5" s="232"/>
      <c r="D5" s="232"/>
      <c r="E5" s="232"/>
      <c r="F5" s="232"/>
      <c r="G5" s="232"/>
      <c r="H5" s="233"/>
    </row>
    <row r="6" spans="1:8" x14ac:dyDescent="0.25">
      <c r="A6" s="288" t="s">
        <v>19</v>
      </c>
      <c r="B6" s="289"/>
      <c r="C6" s="289"/>
      <c r="D6" s="289"/>
      <c r="E6" s="289"/>
      <c r="F6" s="289"/>
      <c r="G6" s="289"/>
      <c r="H6" s="290"/>
    </row>
    <row r="7" spans="1:8" ht="15.75" x14ac:dyDescent="0.25">
      <c r="A7" s="226" t="s">
        <v>54</v>
      </c>
      <c r="B7" s="227"/>
      <c r="C7" s="297" t="str">
        <f>'Информация о Чемпионате'!B5</f>
        <v>Красноярский край</v>
      </c>
      <c r="D7" s="297"/>
      <c r="E7" s="297"/>
      <c r="F7" s="297"/>
      <c r="G7" s="297"/>
      <c r="H7" s="298"/>
    </row>
    <row r="8" spans="1:8" ht="32.25" customHeight="1" x14ac:dyDescent="0.25">
      <c r="A8" s="226" t="s">
        <v>58</v>
      </c>
      <c r="B8" s="227"/>
      <c r="C8" s="227"/>
      <c r="D8" s="227" t="str">
        <f>'Информация о Чемпионате'!B6</f>
        <v xml:space="preserve">Краевое государственное автономое  профессиональное образовательное учреждение "Красноярский колледж сферы услуг и предпринимательства" </v>
      </c>
      <c r="E8" s="227"/>
      <c r="F8" s="227"/>
      <c r="G8" s="227"/>
      <c r="H8" s="228"/>
    </row>
    <row r="9" spans="1:8" ht="15.75" x14ac:dyDescent="0.25">
      <c r="A9" s="226" t="s">
        <v>49</v>
      </c>
      <c r="B9" s="227"/>
      <c r="C9" s="227" t="str">
        <f>'Информация о Чемпионате'!B7</f>
        <v>г. Красноярск, ул. Рокоссовского, 17</v>
      </c>
      <c r="D9" s="227"/>
      <c r="E9" s="227"/>
      <c r="F9" s="227"/>
      <c r="G9" s="227"/>
      <c r="H9" s="228"/>
    </row>
    <row r="10" spans="1:8" ht="15.75" x14ac:dyDescent="0.25">
      <c r="A10" s="226" t="s">
        <v>53</v>
      </c>
      <c r="B10" s="227"/>
      <c r="C10" s="227" t="str">
        <f>'Информация о Чемпионате'!B9</f>
        <v>Браверман Людмила Владимировна</v>
      </c>
      <c r="D10" s="227"/>
      <c r="E10" s="227" t="str">
        <f>'Информация о Чемпионате'!B10</f>
        <v>liudmila-braverman@yandex.ru</v>
      </c>
      <c r="F10" s="227"/>
      <c r="G10" s="227" t="str">
        <f>'Информация о Чемпионате'!B11</f>
        <v>8-906-915-5206</v>
      </c>
      <c r="H10" s="228"/>
    </row>
    <row r="11" spans="1:8" ht="15.75" x14ac:dyDescent="0.25">
      <c r="A11" s="226" t="s">
        <v>52</v>
      </c>
      <c r="B11" s="227"/>
      <c r="C11" s="227" t="str">
        <f>'Информация о Чемпионате'!B12</f>
        <v>Максимова Диана Витальевна</v>
      </c>
      <c r="D11" s="227"/>
      <c r="E11" s="227" t="str">
        <f>'Информация о Чемпионате'!B13</f>
        <v>diovishel@yandex.ru</v>
      </c>
      <c r="F11" s="227"/>
      <c r="G11" s="227" t="str">
        <f>'Информация о Чемпионате'!B14</f>
        <v>8-996-053-2195</v>
      </c>
      <c r="H11" s="228"/>
    </row>
    <row r="12" spans="1:8" ht="15.75" x14ac:dyDescent="0.25">
      <c r="A12" s="226" t="s">
        <v>51</v>
      </c>
      <c r="B12" s="227"/>
      <c r="C12" s="227">
        <f>'Информация о Чемпионате'!B17</f>
        <v>7</v>
      </c>
      <c r="D12" s="227"/>
      <c r="E12" s="227"/>
      <c r="F12" s="227"/>
      <c r="G12" s="227"/>
      <c r="H12" s="228"/>
    </row>
    <row r="13" spans="1:8" ht="15.75" x14ac:dyDescent="0.25">
      <c r="A13" s="226" t="s">
        <v>35</v>
      </c>
      <c r="B13" s="227"/>
      <c r="C13" s="227">
        <f>'Информация о Чемпионате'!B15</f>
        <v>5</v>
      </c>
      <c r="D13" s="227"/>
      <c r="E13" s="227"/>
      <c r="F13" s="227"/>
      <c r="G13" s="227"/>
      <c r="H13" s="228"/>
    </row>
    <row r="14" spans="1:8" ht="15.75" x14ac:dyDescent="0.25">
      <c r="A14" s="226" t="s">
        <v>36</v>
      </c>
      <c r="B14" s="227"/>
      <c r="C14" s="227">
        <f>'Информация о Чемпионате'!B16</f>
        <v>5</v>
      </c>
      <c r="D14" s="227"/>
      <c r="E14" s="227"/>
      <c r="F14" s="227"/>
      <c r="G14" s="227"/>
      <c r="H14" s="228"/>
    </row>
    <row r="15" spans="1:8" ht="16.5" thickBot="1" x14ac:dyDescent="0.3">
      <c r="A15" s="278" t="s">
        <v>50</v>
      </c>
      <c r="B15" s="279"/>
      <c r="C15" s="279" t="str">
        <f>'Информация о Чемпионате'!B8</f>
        <v>14.02.2026-21.02.2026</v>
      </c>
      <c r="D15" s="279"/>
      <c r="E15" s="279"/>
      <c r="F15" s="279"/>
      <c r="G15" s="279"/>
      <c r="H15" s="280"/>
    </row>
    <row r="16" spans="1:8" ht="21" thickBot="1" x14ac:dyDescent="0.3">
      <c r="A16" s="212" t="s">
        <v>23</v>
      </c>
      <c r="B16" s="281"/>
      <c r="C16" s="281"/>
      <c r="D16" s="281"/>
      <c r="E16" s="281"/>
      <c r="F16" s="281"/>
      <c r="G16" s="281"/>
      <c r="H16" s="282"/>
    </row>
    <row r="17" spans="1:8" ht="60" x14ac:dyDescent="0.25">
      <c r="A17" s="100" t="s">
        <v>9</v>
      </c>
      <c r="B17" s="101" t="s">
        <v>8</v>
      </c>
      <c r="C17" s="102" t="s">
        <v>7</v>
      </c>
      <c r="D17" s="102" t="s">
        <v>6</v>
      </c>
      <c r="E17" s="102" t="s">
        <v>185</v>
      </c>
      <c r="F17" s="102" t="s">
        <v>4</v>
      </c>
      <c r="G17" s="102" t="s">
        <v>302</v>
      </c>
      <c r="H17" s="103" t="s">
        <v>18</v>
      </c>
    </row>
    <row r="18" spans="1:8" x14ac:dyDescent="0.25">
      <c r="A18" s="104">
        <v>1</v>
      </c>
      <c r="B18" s="172" t="s">
        <v>104</v>
      </c>
      <c r="C18" s="172" t="s">
        <v>105</v>
      </c>
      <c r="D18" s="177" t="s">
        <v>13</v>
      </c>
      <c r="E18" s="51">
        <v>10</v>
      </c>
      <c r="F18" s="179" t="s">
        <v>201</v>
      </c>
      <c r="G18" s="55">
        <v>50</v>
      </c>
      <c r="H18" s="180"/>
    </row>
    <row r="19" spans="1:8" x14ac:dyDescent="0.25">
      <c r="A19" s="104">
        <v>2</v>
      </c>
      <c r="B19" s="172" t="s">
        <v>107</v>
      </c>
      <c r="C19" s="172" t="s">
        <v>108</v>
      </c>
      <c r="D19" s="177" t="s">
        <v>13</v>
      </c>
      <c r="E19" s="51">
        <v>3</v>
      </c>
      <c r="F19" s="179" t="s">
        <v>201</v>
      </c>
      <c r="G19" s="55">
        <v>15</v>
      </c>
      <c r="H19" s="180"/>
    </row>
    <row r="20" spans="1:8" x14ac:dyDescent="0.25">
      <c r="A20" s="104">
        <v>3</v>
      </c>
      <c r="B20" s="181" t="s">
        <v>109</v>
      </c>
      <c r="C20" s="181" t="s">
        <v>297</v>
      </c>
      <c r="D20" s="177" t="s">
        <v>13</v>
      </c>
      <c r="E20" s="2">
        <v>5</v>
      </c>
      <c r="F20" s="2" t="s">
        <v>299</v>
      </c>
      <c r="G20" s="55">
        <v>25</v>
      </c>
      <c r="H20" s="180"/>
    </row>
    <row r="21" spans="1:8" x14ac:dyDescent="0.25">
      <c r="A21" s="104">
        <v>4</v>
      </c>
      <c r="B21" s="182" t="s">
        <v>110</v>
      </c>
      <c r="C21" s="183" t="s">
        <v>298</v>
      </c>
      <c r="D21" s="177" t="s">
        <v>13</v>
      </c>
      <c r="E21" s="56">
        <v>2</v>
      </c>
      <c r="F21" s="2" t="s">
        <v>299</v>
      </c>
      <c r="G21" s="55">
        <v>10</v>
      </c>
      <c r="H21" s="180"/>
    </row>
    <row r="22" spans="1:8" x14ac:dyDescent="0.25">
      <c r="A22" s="104">
        <v>5</v>
      </c>
      <c r="B22" s="181" t="s">
        <v>111</v>
      </c>
      <c r="C22" s="183" t="s">
        <v>193</v>
      </c>
      <c r="D22" s="177" t="s">
        <v>13</v>
      </c>
      <c r="E22" s="58">
        <v>5</v>
      </c>
      <c r="F22" s="72" t="s">
        <v>299</v>
      </c>
      <c r="G22" s="55">
        <v>25</v>
      </c>
      <c r="H22" s="180"/>
    </row>
    <row r="23" spans="1:8" ht="25.5" x14ac:dyDescent="0.25">
      <c r="A23" s="104">
        <v>6</v>
      </c>
      <c r="B23" s="184" t="s">
        <v>202</v>
      </c>
      <c r="C23" s="52" t="s">
        <v>112</v>
      </c>
      <c r="D23" s="177" t="s">
        <v>13</v>
      </c>
      <c r="E23" s="2">
        <v>1</v>
      </c>
      <c r="F23" s="2" t="s">
        <v>106</v>
      </c>
      <c r="G23" s="55">
        <v>5</v>
      </c>
      <c r="H23" s="180"/>
    </row>
    <row r="24" spans="1:8" ht="63.75" x14ac:dyDescent="0.25">
      <c r="A24" s="104">
        <v>7</v>
      </c>
      <c r="B24" s="181" t="s">
        <v>194</v>
      </c>
      <c r="C24" s="181" t="s">
        <v>303</v>
      </c>
      <c r="D24" s="177" t="s">
        <v>13</v>
      </c>
      <c r="E24" s="55">
        <v>1.5</v>
      </c>
      <c r="F24" s="2" t="s">
        <v>299</v>
      </c>
      <c r="G24" s="55">
        <v>7.5</v>
      </c>
      <c r="H24" s="180"/>
    </row>
    <row r="25" spans="1:8" x14ac:dyDescent="0.25">
      <c r="A25" s="104">
        <v>8</v>
      </c>
      <c r="B25" s="181" t="s">
        <v>113</v>
      </c>
      <c r="C25" s="181" t="s">
        <v>300</v>
      </c>
      <c r="D25" s="177" t="s">
        <v>13</v>
      </c>
      <c r="E25" s="55">
        <v>0.5</v>
      </c>
      <c r="F25" s="2" t="s">
        <v>299</v>
      </c>
      <c r="G25" s="55">
        <v>2.5</v>
      </c>
      <c r="H25" s="180"/>
    </row>
    <row r="26" spans="1:8" x14ac:dyDescent="0.25">
      <c r="A26" s="104">
        <v>9</v>
      </c>
      <c r="B26" s="181" t="s">
        <v>114</v>
      </c>
      <c r="C26" s="181" t="s">
        <v>203</v>
      </c>
      <c r="D26" s="177" t="s">
        <v>13</v>
      </c>
      <c r="E26" s="55">
        <v>0.5</v>
      </c>
      <c r="F26" s="2" t="s">
        <v>299</v>
      </c>
      <c r="G26" s="55">
        <v>2.5</v>
      </c>
      <c r="H26" s="180"/>
    </row>
    <row r="27" spans="1:8" s="123" customFormat="1" x14ac:dyDescent="0.25">
      <c r="A27" s="104">
        <v>10</v>
      </c>
      <c r="B27" s="181" t="s">
        <v>301</v>
      </c>
      <c r="C27" s="181" t="s">
        <v>203</v>
      </c>
      <c r="D27" s="177" t="s">
        <v>13</v>
      </c>
      <c r="E27" s="55">
        <v>0.5</v>
      </c>
      <c r="F27" s="2" t="s">
        <v>299</v>
      </c>
      <c r="G27" s="55">
        <v>2.5</v>
      </c>
      <c r="H27" s="180"/>
    </row>
    <row r="28" spans="1:8" s="73" customFormat="1" x14ac:dyDescent="0.25">
      <c r="A28" s="104">
        <v>11</v>
      </c>
      <c r="B28" s="181" t="s">
        <v>204</v>
      </c>
      <c r="C28" s="181" t="s">
        <v>186</v>
      </c>
      <c r="D28" s="177" t="s">
        <v>13</v>
      </c>
      <c r="E28" s="55">
        <v>2</v>
      </c>
      <c r="F28" s="2" t="s">
        <v>106</v>
      </c>
      <c r="G28" s="55">
        <v>10</v>
      </c>
      <c r="H28" s="180"/>
    </row>
    <row r="29" spans="1:8" x14ac:dyDescent="0.25">
      <c r="A29" s="104">
        <v>12</v>
      </c>
      <c r="B29" s="182" t="s">
        <v>115</v>
      </c>
      <c r="C29" s="172" t="s">
        <v>324</v>
      </c>
      <c r="D29" s="177" t="s">
        <v>13</v>
      </c>
      <c r="E29" s="55">
        <v>4</v>
      </c>
      <c r="F29" s="2" t="s">
        <v>106</v>
      </c>
      <c r="G29" s="55">
        <v>20</v>
      </c>
      <c r="H29" s="180"/>
    </row>
    <row r="30" spans="1:8" s="20" customFormat="1" x14ac:dyDescent="0.25">
      <c r="A30" s="104">
        <v>13</v>
      </c>
      <c r="B30" s="181" t="s">
        <v>116</v>
      </c>
      <c r="C30" s="183" t="s">
        <v>117</v>
      </c>
      <c r="D30" s="177" t="s">
        <v>13</v>
      </c>
      <c r="E30" s="55">
        <v>5</v>
      </c>
      <c r="F30" s="2" t="s">
        <v>106</v>
      </c>
      <c r="G30" s="55">
        <v>25</v>
      </c>
      <c r="H30" s="180"/>
    </row>
    <row r="31" spans="1:8" s="76" customFormat="1" x14ac:dyDescent="0.25">
      <c r="A31" s="104">
        <v>14</v>
      </c>
      <c r="B31" s="181" t="s">
        <v>191</v>
      </c>
      <c r="C31" s="183" t="s">
        <v>192</v>
      </c>
      <c r="D31" s="177" t="s">
        <v>13</v>
      </c>
      <c r="E31" s="55">
        <v>1</v>
      </c>
      <c r="F31" s="2" t="s">
        <v>106</v>
      </c>
      <c r="G31" s="55">
        <v>5</v>
      </c>
      <c r="H31" s="180"/>
    </row>
    <row r="32" spans="1:8" s="20" customFormat="1" x14ac:dyDescent="0.25">
      <c r="A32" s="104">
        <v>15</v>
      </c>
      <c r="B32" s="181" t="s">
        <v>118</v>
      </c>
      <c r="C32" s="181" t="s">
        <v>119</v>
      </c>
      <c r="D32" s="177" t="s">
        <v>13</v>
      </c>
      <c r="E32" s="55">
        <v>1</v>
      </c>
      <c r="F32" s="56" t="s">
        <v>106</v>
      </c>
      <c r="G32" s="55">
        <v>5</v>
      </c>
      <c r="H32" s="180"/>
    </row>
    <row r="33" spans="1:8" s="20" customFormat="1" x14ac:dyDescent="0.25">
      <c r="A33" s="104">
        <v>16</v>
      </c>
      <c r="B33" s="185" t="s">
        <v>120</v>
      </c>
      <c r="C33" s="186" t="s">
        <v>121</v>
      </c>
      <c r="D33" s="177" t="s">
        <v>13</v>
      </c>
      <c r="E33" s="77">
        <v>2</v>
      </c>
      <c r="F33" s="58" t="s">
        <v>106</v>
      </c>
      <c r="G33" s="55">
        <v>10</v>
      </c>
      <c r="H33" s="180"/>
    </row>
    <row r="34" spans="1:8" s="80" customFormat="1" x14ac:dyDescent="0.25">
      <c r="A34" s="104">
        <v>17</v>
      </c>
      <c r="B34" s="78" t="s">
        <v>325</v>
      </c>
      <c r="C34" s="79" t="s">
        <v>326</v>
      </c>
      <c r="D34" s="177" t="s">
        <v>13</v>
      </c>
      <c r="E34" s="42">
        <v>3</v>
      </c>
      <c r="F34" s="42" t="s">
        <v>299</v>
      </c>
      <c r="G34" s="55">
        <f t="shared" ref="G34:G46" si="0">E34*5</f>
        <v>15</v>
      </c>
      <c r="H34" s="180"/>
    </row>
    <row r="35" spans="1:8" s="211" customFormat="1" x14ac:dyDescent="0.25">
      <c r="A35" s="104">
        <v>18</v>
      </c>
      <c r="B35" s="78" t="s">
        <v>327</v>
      </c>
      <c r="C35" s="79" t="s">
        <v>328</v>
      </c>
      <c r="D35" s="177" t="s">
        <v>13</v>
      </c>
      <c r="E35" s="42">
        <v>3</v>
      </c>
      <c r="F35" s="42" t="s">
        <v>299</v>
      </c>
      <c r="G35" s="55">
        <v>15</v>
      </c>
      <c r="H35" s="180"/>
    </row>
    <row r="36" spans="1:8" s="174" customFormat="1" x14ac:dyDescent="0.25">
      <c r="A36" s="104">
        <v>19</v>
      </c>
      <c r="B36" s="78" t="s">
        <v>317</v>
      </c>
      <c r="C36" s="79" t="s">
        <v>318</v>
      </c>
      <c r="D36" s="177" t="s">
        <v>13</v>
      </c>
      <c r="E36" s="42">
        <v>0.5</v>
      </c>
      <c r="F36" s="42" t="s">
        <v>299</v>
      </c>
      <c r="G36" s="55">
        <v>2.5</v>
      </c>
      <c r="H36" s="180"/>
    </row>
    <row r="37" spans="1:8" s="123" customFormat="1" x14ac:dyDescent="0.25">
      <c r="A37" s="104">
        <v>20</v>
      </c>
      <c r="B37" s="78" t="s">
        <v>329</v>
      </c>
      <c r="C37" s="79" t="s">
        <v>330</v>
      </c>
      <c r="D37" s="177" t="s">
        <v>13</v>
      </c>
      <c r="E37" s="42">
        <v>9</v>
      </c>
      <c r="F37" s="42" t="s">
        <v>299</v>
      </c>
      <c r="G37" s="55">
        <v>45</v>
      </c>
      <c r="H37" s="180"/>
    </row>
    <row r="38" spans="1:8" s="174" customFormat="1" x14ac:dyDescent="0.25">
      <c r="A38" s="104">
        <v>21</v>
      </c>
      <c r="B38" s="78" t="s">
        <v>315</v>
      </c>
      <c r="C38" s="79" t="s">
        <v>316</v>
      </c>
      <c r="D38" s="177" t="s">
        <v>13</v>
      </c>
      <c r="E38" s="42">
        <v>15</v>
      </c>
      <c r="F38" s="58" t="s">
        <v>106</v>
      </c>
      <c r="G38" s="55">
        <v>75</v>
      </c>
      <c r="H38" s="180"/>
    </row>
    <row r="39" spans="1:8" s="80" customFormat="1" x14ac:dyDescent="0.25">
      <c r="A39" s="104">
        <v>22</v>
      </c>
      <c r="B39" s="78" t="s">
        <v>331</v>
      </c>
      <c r="C39" s="79" t="s">
        <v>308</v>
      </c>
      <c r="D39" s="177" t="s">
        <v>13</v>
      </c>
      <c r="E39" s="42">
        <v>3</v>
      </c>
      <c r="F39" s="42" t="s">
        <v>197</v>
      </c>
      <c r="G39" s="55">
        <f t="shared" si="0"/>
        <v>15</v>
      </c>
      <c r="H39" s="180"/>
    </row>
    <row r="40" spans="1:8" s="80" customFormat="1" x14ac:dyDescent="0.25">
      <c r="A40" s="104">
        <v>23</v>
      </c>
      <c r="B40" s="35" t="s">
        <v>198</v>
      </c>
      <c r="C40" s="35" t="s">
        <v>199</v>
      </c>
      <c r="D40" s="177" t="s">
        <v>13</v>
      </c>
      <c r="E40" s="42">
        <v>3</v>
      </c>
      <c r="F40" s="42" t="s">
        <v>299</v>
      </c>
      <c r="G40" s="55">
        <f t="shared" si="0"/>
        <v>15</v>
      </c>
      <c r="H40" s="180"/>
    </row>
    <row r="41" spans="1:8" s="80" customFormat="1" x14ac:dyDescent="0.25">
      <c r="A41" s="104">
        <v>24</v>
      </c>
      <c r="B41" s="35" t="s">
        <v>305</v>
      </c>
      <c r="C41" s="35" t="s">
        <v>304</v>
      </c>
      <c r="D41" s="177" t="s">
        <v>13</v>
      </c>
      <c r="E41" s="34">
        <v>1</v>
      </c>
      <c r="F41" s="34" t="s">
        <v>205</v>
      </c>
      <c r="G41" s="55">
        <f t="shared" si="0"/>
        <v>5</v>
      </c>
      <c r="H41" s="180"/>
    </row>
    <row r="42" spans="1:8" s="80" customFormat="1" ht="25.5" x14ac:dyDescent="0.25">
      <c r="A42" s="104">
        <v>25</v>
      </c>
      <c r="B42" s="185" t="s">
        <v>200</v>
      </c>
      <c r="C42" s="186" t="s">
        <v>306</v>
      </c>
      <c r="D42" s="200" t="s">
        <v>13</v>
      </c>
      <c r="E42" s="36">
        <v>1</v>
      </c>
      <c r="F42" s="36" t="s">
        <v>205</v>
      </c>
      <c r="G42" s="57">
        <f t="shared" si="0"/>
        <v>5</v>
      </c>
      <c r="H42" s="180"/>
    </row>
    <row r="43" spans="1:8" s="174" customFormat="1" x14ac:dyDescent="0.25">
      <c r="A43" s="104">
        <v>26</v>
      </c>
      <c r="B43" s="184" t="s">
        <v>319</v>
      </c>
      <c r="C43" s="183" t="s">
        <v>320</v>
      </c>
      <c r="D43" s="200" t="s">
        <v>13</v>
      </c>
      <c r="E43" s="27">
        <v>2</v>
      </c>
      <c r="F43" s="58" t="s">
        <v>106</v>
      </c>
      <c r="G43" s="58">
        <f t="shared" si="0"/>
        <v>10</v>
      </c>
      <c r="H43" s="199"/>
    </row>
    <row r="44" spans="1:8" s="174" customFormat="1" x14ac:dyDescent="0.25">
      <c r="A44" s="104">
        <v>27</v>
      </c>
      <c r="B44" s="205" t="s">
        <v>321</v>
      </c>
      <c r="C44" s="206" t="s">
        <v>323</v>
      </c>
      <c r="D44" s="200" t="s">
        <v>13</v>
      </c>
      <c r="E44" s="207">
        <v>4</v>
      </c>
      <c r="F44" s="203" t="s">
        <v>106</v>
      </c>
      <c r="G44" s="208">
        <f t="shared" si="0"/>
        <v>20</v>
      </c>
      <c r="H44" s="209"/>
    </row>
    <row r="45" spans="1:8" s="174" customFormat="1" x14ac:dyDescent="0.25">
      <c r="A45" s="104">
        <v>28</v>
      </c>
      <c r="B45" s="201" t="s">
        <v>322</v>
      </c>
      <c r="C45" s="202" t="s">
        <v>323</v>
      </c>
      <c r="D45" s="200" t="s">
        <v>13</v>
      </c>
      <c r="E45" s="198">
        <v>4</v>
      </c>
      <c r="F45" s="203" t="s">
        <v>106</v>
      </c>
      <c r="G45" s="56">
        <f t="shared" si="0"/>
        <v>20</v>
      </c>
      <c r="H45" s="204"/>
    </row>
    <row r="46" spans="1:8" s="80" customFormat="1" ht="15.75" thickBot="1" x14ac:dyDescent="0.3">
      <c r="A46" s="104">
        <v>29</v>
      </c>
      <c r="B46" s="187" t="s">
        <v>122</v>
      </c>
      <c r="C46" s="188" t="s">
        <v>307</v>
      </c>
      <c r="D46" s="178" t="s">
        <v>13</v>
      </c>
      <c r="E46" s="189">
        <v>4</v>
      </c>
      <c r="F46" s="190" t="s">
        <v>106</v>
      </c>
      <c r="G46" s="119">
        <f t="shared" si="0"/>
        <v>20</v>
      </c>
      <c r="H46" s="191"/>
    </row>
    <row r="47" spans="1:8" ht="21" thickBot="1" x14ac:dyDescent="0.3">
      <c r="A47" s="283" t="s">
        <v>24</v>
      </c>
      <c r="B47" s="284"/>
      <c r="C47" s="284"/>
      <c r="D47" s="284"/>
      <c r="E47" s="284"/>
      <c r="F47" s="284"/>
      <c r="G47" s="284"/>
      <c r="H47" s="285"/>
    </row>
    <row r="48" spans="1:8" ht="60" x14ac:dyDescent="0.25">
      <c r="A48" s="121" t="s">
        <v>9</v>
      </c>
      <c r="B48" s="122" t="s">
        <v>8</v>
      </c>
      <c r="C48" s="101" t="s">
        <v>7</v>
      </c>
      <c r="D48" s="122" t="s">
        <v>6</v>
      </c>
      <c r="E48" s="122" t="s">
        <v>5</v>
      </c>
      <c r="F48" s="122" t="s">
        <v>4</v>
      </c>
      <c r="G48" s="101" t="s">
        <v>3</v>
      </c>
      <c r="H48" s="103" t="s">
        <v>18</v>
      </c>
    </row>
    <row r="49" spans="1:8" s="7" customFormat="1" ht="25.5" x14ac:dyDescent="0.25">
      <c r="A49" s="104">
        <v>1</v>
      </c>
      <c r="B49" s="192" t="s">
        <v>129</v>
      </c>
      <c r="C49" s="192" t="s">
        <v>130</v>
      </c>
      <c r="D49" s="177" t="s">
        <v>13</v>
      </c>
      <c r="E49" s="59">
        <v>1</v>
      </c>
      <c r="F49" s="51" t="s">
        <v>206</v>
      </c>
      <c r="G49" s="59">
        <v>3</v>
      </c>
      <c r="H49" s="193"/>
    </row>
    <row r="50" spans="1:8" s="7" customFormat="1" ht="25.5" x14ac:dyDescent="0.25">
      <c r="A50" s="104">
        <v>2</v>
      </c>
      <c r="B50" s="192" t="s">
        <v>31</v>
      </c>
      <c r="C50" s="192" t="s">
        <v>309</v>
      </c>
      <c r="D50" s="177" t="s">
        <v>13</v>
      </c>
      <c r="E50" s="59">
        <v>1</v>
      </c>
      <c r="F50" s="51" t="s">
        <v>70</v>
      </c>
      <c r="G50" s="59">
        <v>10</v>
      </c>
      <c r="H50" s="193"/>
    </row>
    <row r="51" spans="1:8" s="7" customFormat="1" ht="25.5" x14ac:dyDescent="0.25">
      <c r="A51" s="104">
        <v>3</v>
      </c>
      <c r="B51" s="192" t="s">
        <v>131</v>
      </c>
      <c r="C51" s="192" t="s">
        <v>132</v>
      </c>
      <c r="D51" s="177" t="s">
        <v>13</v>
      </c>
      <c r="E51" s="59">
        <v>1</v>
      </c>
      <c r="F51" s="51" t="s">
        <v>70</v>
      </c>
      <c r="G51" s="59">
        <v>1</v>
      </c>
      <c r="H51" s="193"/>
    </row>
    <row r="52" spans="1:8" s="7" customFormat="1" ht="25.5" x14ac:dyDescent="0.25">
      <c r="A52" s="104">
        <v>4</v>
      </c>
      <c r="B52" s="192" t="s">
        <v>32</v>
      </c>
      <c r="C52" s="192" t="s">
        <v>310</v>
      </c>
      <c r="D52" s="177" t="s">
        <v>13</v>
      </c>
      <c r="E52" s="59">
        <v>2</v>
      </c>
      <c r="F52" s="51" t="s">
        <v>70</v>
      </c>
      <c r="G52" s="59">
        <v>2</v>
      </c>
      <c r="H52" s="193"/>
    </row>
    <row r="53" spans="1:8" s="7" customFormat="1" x14ac:dyDescent="0.25">
      <c r="A53" s="104">
        <v>5</v>
      </c>
      <c r="B53" s="192" t="s">
        <v>133</v>
      </c>
      <c r="C53" s="192" t="s">
        <v>311</v>
      </c>
      <c r="D53" s="177" t="s">
        <v>13</v>
      </c>
      <c r="E53" s="59">
        <v>1</v>
      </c>
      <c r="F53" s="51" t="s">
        <v>70</v>
      </c>
      <c r="G53" s="59">
        <v>10</v>
      </c>
      <c r="H53" s="193"/>
    </row>
    <row r="54" spans="1:8" s="7" customFormat="1" x14ac:dyDescent="0.25">
      <c r="A54" s="104">
        <v>6</v>
      </c>
      <c r="B54" s="192" t="s">
        <v>134</v>
      </c>
      <c r="C54" s="192" t="s">
        <v>312</v>
      </c>
      <c r="D54" s="177" t="s">
        <v>13</v>
      </c>
      <c r="E54" s="59">
        <v>1</v>
      </c>
      <c r="F54" s="51" t="s">
        <v>70</v>
      </c>
      <c r="G54" s="59">
        <v>10</v>
      </c>
      <c r="H54" s="193"/>
    </row>
    <row r="55" spans="1:8" s="7" customFormat="1" x14ac:dyDescent="0.25">
      <c r="A55" s="104">
        <v>7</v>
      </c>
      <c r="B55" s="192" t="s">
        <v>127</v>
      </c>
      <c r="C55" s="192" t="s">
        <v>189</v>
      </c>
      <c r="D55" s="177" t="s">
        <v>13</v>
      </c>
      <c r="E55" s="59">
        <v>1</v>
      </c>
      <c r="F55" s="51" t="s">
        <v>70</v>
      </c>
      <c r="G55" s="59">
        <v>2</v>
      </c>
      <c r="H55" s="193"/>
    </row>
    <row r="56" spans="1:8" s="7" customFormat="1" x14ac:dyDescent="0.25">
      <c r="A56" s="104">
        <v>8</v>
      </c>
      <c r="B56" s="192" t="s">
        <v>187</v>
      </c>
      <c r="C56" s="192" t="s">
        <v>188</v>
      </c>
      <c r="D56" s="177" t="s">
        <v>13</v>
      </c>
      <c r="E56" s="59">
        <v>1</v>
      </c>
      <c r="F56" s="51" t="s">
        <v>70</v>
      </c>
      <c r="G56" s="59">
        <v>2</v>
      </c>
      <c r="H56" s="193"/>
    </row>
    <row r="57" spans="1:8" s="7" customFormat="1" x14ac:dyDescent="0.25">
      <c r="A57" s="104">
        <v>9</v>
      </c>
      <c r="B57" s="192" t="s">
        <v>135</v>
      </c>
      <c r="C57" s="192" t="s">
        <v>313</v>
      </c>
      <c r="D57" s="177" t="s">
        <v>13</v>
      </c>
      <c r="E57" s="59">
        <v>1</v>
      </c>
      <c r="F57" s="51" t="s">
        <v>136</v>
      </c>
      <c r="G57" s="59">
        <v>1</v>
      </c>
      <c r="H57" s="193"/>
    </row>
    <row r="58" spans="1:8" s="7" customFormat="1" ht="25.5" x14ac:dyDescent="0.25">
      <c r="A58" s="104">
        <v>10</v>
      </c>
      <c r="B58" s="192" t="s">
        <v>137</v>
      </c>
      <c r="C58" s="192" t="s">
        <v>138</v>
      </c>
      <c r="D58" s="177" t="s">
        <v>13</v>
      </c>
      <c r="E58" s="59">
        <v>1</v>
      </c>
      <c r="F58" s="51" t="s">
        <v>70</v>
      </c>
      <c r="G58" s="59">
        <v>5</v>
      </c>
      <c r="H58" s="193"/>
    </row>
    <row r="59" spans="1:8" s="7" customFormat="1" ht="15.75" thickBot="1" x14ac:dyDescent="0.3">
      <c r="A59" s="104">
        <v>11</v>
      </c>
      <c r="B59" s="194" t="s">
        <v>139</v>
      </c>
      <c r="C59" s="194" t="s">
        <v>314</v>
      </c>
      <c r="D59" s="178" t="s">
        <v>13</v>
      </c>
      <c r="E59" s="110">
        <v>1</v>
      </c>
      <c r="F59" s="195" t="s">
        <v>140</v>
      </c>
      <c r="G59" s="110">
        <v>1</v>
      </c>
      <c r="H59" s="196"/>
    </row>
    <row r="60" spans="1:8" ht="21" thickBot="1" x14ac:dyDescent="0.3">
      <c r="A60" s="212" t="s">
        <v>10</v>
      </c>
      <c r="B60" s="281"/>
      <c r="C60" s="281"/>
      <c r="D60" s="281"/>
      <c r="E60" s="281"/>
      <c r="F60" s="281"/>
      <c r="G60" s="281"/>
      <c r="H60" s="282"/>
    </row>
    <row r="61" spans="1:8" ht="60" x14ac:dyDescent="0.25">
      <c r="A61" s="100" t="s">
        <v>9</v>
      </c>
      <c r="B61" s="101" t="s">
        <v>8</v>
      </c>
      <c r="C61" s="101" t="s">
        <v>7</v>
      </c>
      <c r="D61" s="101" t="s">
        <v>6</v>
      </c>
      <c r="E61" s="101" t="s">
        <v>5</v>
      </c>
      <c r="F61" s="101" t="s">
        <v>4</v>
      </c>
      <c r="G61" s="101" t="s">
        <v>3</v>
      </c>
      <c r="H61" s="103" t="s">
        <v>18</v>
      </c>
    </row>
    <row r="62" spans="1:8" ht="26.25" thickBot="1" x14ac:dyDescent="0.3">
      <c r="A62" s="210">
        <v>1</v>
      </c>
      <c r="B62" s="194" t="s">
        <v>141</v>
      </c>
      <c r="C62" s="197" t="s">
        <v>142</v>
      </c>
      <c r="D62" s="178" t="s">
        <v>0</v>
      </c>
      <c r="E62" s="116">
        <v>1</v>
      </c>
      <c r="F62" s="116" t="s">
        <v>160</v>
      </c>
      <c r="G62" s="117">
        <v>10</v>
      </c>
      <c r="H62" s="196"/>
    </row>
  </sheetData>
  <mergeCells count="31">
    <mergeCell ref="A60:H60"/>
    <mergeCell ref="A47:H47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2:C46 B24:C33" xr:uid="{00000000-0002-0000-0300-000000000000}"/>
  </dataValidations>
  <pageMargins left="0.7" right="0.7" top="0.75" bottom="0.75" header="0" footer="0"/>
  <pageSetup paperSize="9" scale="70" fitToHeight="0" orientation="landscape" r:id="rId1"/>
  <rowBreaks count="1" manualBreakCount="1"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zoomScale="87" zoomScaleNormal="87" workbookViewId="0">
      <selection activeCell="L13" sqref="L13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301"/>
      <c r="B1" s="302"/>
      <c r="C1" s="302"/>
      <c r="D1" s="302"/>
      <c r="E1" s="302"/>
      <c r="F1" s="302"/>
      <c r="G1" s="302"/>
    </row>
    <row r="2" spans="1:8" s="8" customFormat="1" ht="20.25" x14ac:dyDescent="0.3">
      <c r="A2" s="238" t="s">
        <v>59</v>
      </c>
      <c r="B2" s="238"/>
      <c r="C2" s="238"/>
      <c r="D2" s="238"/>
      <c r="E2" s="238"/>
      <c r="F2" s="238"/>
      <c r="G2" s="238"/>
      <c r="H2" s="17"/>
    </row>
    <row r="3" spans="1:8" s="8" customFormat="1" ht="20.25" x14ac:dyDescent="0.25">
      <c r="A3" s="244" t="str">
        <f>'Информация о Чемпионате'!B4</f>
        <v>Региональный этап Чемпионата 
по профессиональному мастерству «Профессионалы»</v>
      </c>
      <c r="B3" s="244"/>
      <c r="C3" s="244"/>
      <c r="D3" s="244"/>
      <c r="E3" s="244"/>
      <c r="F3" s="244"/>
      <c r="G3" s="244"/>
      <c r="H3" s="18"/>
    </row>
    <row r="4" spans="1:8" s="8" customFormat="1" ht="20.25" x14ac:dyDescent="0.3">
      <c r="A4" s="238" t="s">
        <v>60</v>
      </c>
      <c r="B4" s="238"/>
      <c r="C4" s="238"/>
      <c r="D4" s="238"/>
      <c r="E4" s="238"/>
      <c r="F4" s="238"/>
      <c r="G4" s="238"/>
      <c r="H4" s="17"/>
    </row>
    <row r="5" spans="1:8" ht="20.25" x14ac:dyDescent="0.25">
      <c r="A5" s="303" t="str">
        <f>'Информация о Чемпионате'!B3</f>
        <v xml:space="preserve">Технологии моды </v>
      </c>
      <c r="B5" s="303"/>
      <c r="C5" s="303"/>
      <c r="D5" s="303"/>
      <c r="E5" s="303"/>
      <c r="F5" s="303"/>
      <c r="G5" s="303"/>
      <c r="H5" s="19"/>
    </row>
    <row r="6" spans="1:8" ht="20.25" x14ac:dyDescent="0.25">
      <c r="A6" s="299" t="s">
        <v>25</v>
      </c>
      <c r="B6" s="300"/>
      <c r="C6" s="300"/>
      <c r="D6" s="300"/>
      <c r="E6" s="300"/>
      <c r="F6" s="300"/>
      <c r="G6" s="300"/>
    </row>
    <row r="7" spans="1:8" ht="30" x14ac:dyDescent="0.25">
      <c r="A7" s="57" t="s">
        <v>9</v>
      </c>
      <c r="B7" s="57" t="s">
        <v>8</v>
      </c>
      <c r="C7" s="56" t="s">
        <v>7</v>
      </c>
      <c r="D7" s="55" t="s">
        <v>6</v>
      </c>
      <c r="E7" s="57" t="s">
        <v>5</v>
      </c>
      <c r="F7" s="57" t="s">
        <v>4</v>
      </c>
      <c r="G7" s="55" t="s">
        <v>26</v>
      </c>
    </row>
    <row r="8" spans="1:8" ht="25.5" x14ac:dyDescent="0.25">
      <c r="A8" s="63">
        <v>1</v>
      </c>
      <c r="B8" s="64" t="s">
        <v>143</v>
      </c>
      <c r="C8" s="64" t="s">
        <v>144</v>
      </c>
      <c r="D8" s="60" t="s">
        <v>123</v>
      </c>
      <c r="E8" s="65" t="s">
        <v>144</v>
      </c>
      <c r="F8" s="63" t="s">
        <v>124</v>
      </c>
      <c r="G8" s="66"/>
    </row>
    <row r="9" spans="1:8" ht="25.5" x14ac:dyDescent="0.25">
      <c r="A9" s="63">
        <v>2</v>
      </c>
      <c r="B9" s="64" t="s">
        <v>145</v>
      </c>
      <c r="C9" s="64" t="s">
        <v>144</v>
      </c>
      <c r="D9" s="60" t="s">
        <v>123</v>
      </c>
      <c r="E9" s="65" t="s">
        <v>144</v>
      </c>
      <c r="F9" s="63" t="s">
        <v>136</v>
      </c>
      <c r="G9" s="66"/>
    </row>
    <row r="10" spans="1:8" x14ac:dyDescent="0.25">
      <c r="A10" s="63">
        <v>3</v>
      </c>
      <c r="B10" s="64" t="s">
        <v>146</v>
      </c>
      <c r="C10" s="64" t="s">
        <v>144</v>
      </c>
      <c r="D10" s="60" t="s">
        <v>147</v>
      </c>
      <c r="E10" s="67">
        <v>1</v>
      </c>
      <c r="F10" s="63" t="s">
        <v>70</v>
      </c>
      <c r="G10" s="66"/>
    </row>
    <row r="11" spans="1:8" x14ac:dyDescent="0.25">
      <c r="A11" s="63">
        <v>4</v>
      </c>
      <c r="B11" s="64" t="s">
        <v>148</v>
      </c>
      <c r="C11" s="64" t="s">
        <v>144</v>
      </c>
      <c r="D11" s="60" t="s">
        <v>147</v>
      </c>
      <c r="E11" s="67">
        <v>1</v>
      </c>
      <c r="F11" s="63" t="s">
        <v>70</v>
      </c>
      <c r="G11" s="68"/>
    </row>
    <row r="12" spans="1:8" ht="38.25" x14ac:dyDescent="0.25">
      <c r="A12" s="63">
        <v>5</v>
      </c>
      <c r="B12" s="64" t="s">
        <v>149</v>
      </c>
      <c r="C12" s="64" t="s">
        <v>144</v>
      </c>
      <c r="D12" s="60" t="s">
        <v>147</v>
      </c>
      <c r="E12" s="65" t="s">
        <v>144</v>
      </c>
      <c r="F12" s="63" t="s">
        <v>70</v>
      </c>
      <c r="G12" s="61"/>
    </row>
    <row r="13" spans="1:8" ht="25.5" x14ac:dyDescent="0.25">
      <c r="A13" s="63">
        <v>6</v>
      </c>
      <c r="B13" s="64" t="s">
        <v>150</v>
      </c>
      <c r="C13" s="64" t="s">
        <v>151</v>
      </c>
      <c r="D13" s="60" t="s">
        <v>147</v>
      </c>
      <c r="E13" s="65" t="s">
        <v>144</v>
      </c>
      <c r="F13" s="63" t="s">
        <v>70</v>
      </c>
      <c r="G13" s="46"/>
    </row>
    <row r="14" spans="1:8" ht="25.5" x14ac:dyDescent="0.25">
      <c r="A14" s="63">
        <v>7</v>
      </c>
      <c r="B14" s="64" t="s">
        <v>152</v>
      </c>
      <c r="C14" s="64" t="s">
        <v>144</v>
      </c>
      <c r="D14" s="60" t="s">
        <v>123</v>
      </c>
      <c r="E14" s="65" t="s">
        <v>144</v>
      </c>
      <c r="F14" s="63" t="s">
        <v>70</v>
      </c>
      <c r="G14" s="69"/>
    </row>
    <row r="15" spans="1:8" x14ac:dyDescent="0.25">
      <c r="A15" s="63">
        <v>8</v>
      </c>
      <c r="B15" s="64" t="s">
        <v>153</v>
      </c>
      <c r="C15" s="64" t="s">
        <v>144</v>
      </c>
      <c r="D15" s="60" t="s">
        <v>147</v>
      </c>
      <c r="E15" s="67">
        <v>1</v>
      </c>
      <c r="F15" s="63" t="s">
        <v>70</v>
      </c>
      <c r="G15" s="69"/>
    </row>
    <row r="16" spans="1:8" x14ac:dyDescent="0.25">
      <c r="A16" s="63">
        <v>9</v>
      </c>
      <c r="B16" s="64" t="s">
        <v>154</v>
      </c>
      <c r="C16" s="64" t="s">
        <v>144</v>
      </c>
      <c r="D16" s="60" t="s">
        <v>147</v>
      </c>
      <c r="E16" s="67">
        <v>1</v>
      </c>
      <c r="F16" s="63" t="s">
        <v>70</v>
      </c>
      <c r="G16" s="69"/>
    </row>
    <row r="17" spans="1:7" x14ac:dyDescent="0.25">
      <c r="A17" s="63">
        <v>10</v>
      </c>
      <c r="B17" s="64" t="s">
        <v>155</v>
      </c>
      <c r="C17" s="64" t="s">
        <v>144</v>
      </c>
      <c r="D17" s="60" t="s">
        <v>147</v>
      </c>
      <c r="E17" s="67">
        <v>1</v>
      </c>
      <c r="F17" s="63" t="s">
        <v>70</v>
      </c>
      <c r="G17" s="69"/>
    </row>
    <row r="18" spans="1:7" x14ac:dyDescent="0.25">
      <c r="A18" s="63">
        <v>11</v>
      </c>
      <c r="B18" s="64" t="s">
        <v>156</v>
      </c>
      <c r="C18" s="64" t="s">
        <v>144</v>
      </c>
      <c r="D18" s="60" t="s">
        <v>147</v>
      </c>
      <c r="E18" s="67">
        <v>2</v>
      </c>
      <c r="F18" s="63" t="s">
        <v>70</v>
      </c>
      <c r="G18" s="69"/>
    </row>
    <row r="19" spans="1:7" ht="25.5" x14ac:dyDescent="0.25">
      <c r="A19" s="63">
        <v>12</v>
      </c>
      <c r="B19" s="64" t="s">
        <v>157</v>
      </c>
      <c r="C19" s="64" t="s">
        <v>144</v>
      </c>
      <c r="D19" s="60" t="s">
        <v>147</v>
      </c>
      <c r="E19" s="65" t="s">
        <v>144</v>
      </c>
      <c r="F19" s="63" t="s">
        <v>70</v>
      </c>
      <c r="G19" s="69"/>
    </row>
    <row r="20" spans="1:7" x14ac:dyDescent="0.25">
      <c r="A20" s="63">
        <v>13</v>
      </c>
      <c r="B20" s="64" t="s">
        <v>158</v>
      </c>
      <c r="C20" s="64" t="s">
        <v>144</v>
      </c>
      <c r="D20" s="60" t="s">
        <v>123</v>
      </c>
      <c r="E20" s="67">
        <v>1</v>
      </c>
      <c r="F20" s="63" t="s">
        <v>70</v>
      </c>
      <c r="G20" s="69"/>
    </row>
    <row r="21" spans="1:7" ht="25.5" x14ac:dyDescent="0.25">
      <c r="A21" s="63">
        <v>14</v>
      </c>
      <c r="B21" s="64" t="s">
        <v>159</v>
      </c>
      <c r="C21" s="64" t="s">
        <v>144</v>
      </c>
      <c r="D21" s="60" t="s">
        <v>147</v>
      </c>
      <c r="E21" s="65" t="s">
        <v>144</v>
      </c>
      <c r="F21" s="63" t="s">
        <v>160</v>
      </c>
      <c r="G21" s="69"/>
    </row>
    <row r="22" spans="1:7" ht="25.5" x14ac:dyDescent="0.25">
      <c r="A22" s="63">
        <v>15</v>
      </c>
      <c r="B22" s="64" t="s">
        <v>161</v>
      </c>
      <c r="C22" s="64" t="s">
        <v>162</v>
      </c>
      <c r="D22" s="60" t="s">
        <v>147</v>
      </c>
      <c r="E22" s="65" t="s">
        <v>144</v>
      </c>
      <c r="F22" s="63" t="s">
        <v>70</v>
      </c>
      <c r="G22" s="69"/>
    </row>
    <row r="23" spans="1:7" x14ac:dyDescent="0.25">
      <c r="A23" s="63">
        <v>16</v>
      </c>
      <c r="B23" s="64" t="s">
        <v>163</v>
      </c>
      <c r="C23" s="64" t="s">
        <v>164</v>
      </c>
      <c r="D23" s="60" t="s">
        <v>147</v>
      </c>
      <c r="E23" s="67">
        <v>1</v>
      </c>
      <c r="F23" s="63" t="s">
        <v>125</v>
      </c>
      <c r="G23" s="69"/>
    </row>
    <row r="24" spans="1:7" ht="25.5" x14ac:dyDescent="0.25">
      <c r="A24" s="63">
        <v>17</v>
      </c>
      <c r="B24" s="64" t="s">
        <v>165</v>
      </c>
      <c r="C24" s="64" t="s">
        <v>166</v>
      </c>
      <c r="D24" s="60" t="s">
        <v>147</v>
      </c>
      <c r="E24" s="65" t="s">
        <v>144</v>
      </c>
      <c r="F24" s="63" t="s">
        <v>160</v>
      </c>
      <c r="G24" s="69"/>
    </row>
    <row r="25" spans="1:7" ht="25.5" x14ac:dyDescent="0.25">
      <c r="A25" s="63">
        <v>18</v>
      </c>
      <c r="B25" s="64" t="s">
        <v>167</v>
      </c>
      <c r="C25" s="64" t="s">
        <v>144</v>
      </c>
      <c r="D25" s="60" t="s">
        <v>147</v>
      </c>
      <c r="E25" s="65" t="s">
        <v>144</v>
      </c>
      <c r="F25" s="63" t="s">
        <v>160</v>
      </c>
      <c r="G25" s="69"/>
    </row>
    <row r="26" spans="1:7" x14ac:dyDescent="0.25">
      <c r="A26" s="63">
        <v>19</v>
      </c>
      <c r="B26" s="64" t="s">
        <v>168</v>
      </c>
      <c r="C26" s="64" t="s">
        <v>144</v>
      </c>
      <c r="D26" s="60" t="s">
        <v>147</v>
      </c>
      <c r="E26" s="67">
        <v>1</v>
      </c>
      <c r="F26" s="63" t="s">
        <v>70</v>
      </c>
      <c r="G26" s="69"/>
    </row>
    <row r="27" spans="1:7" x14ac:dyDescent="0.25">
      <c r="A27" s="63">
        <v>20</v>
      </c>
      <c r="B27" s="64" t="s">
        <v>169</v>
      </c>
      <c r="C27" s="64" t="s">
        <v>144</v>
      </c>
      <c r="D27" s="60" t="s">
        <v>147</v>
      </c>
      <c r="E27" s="67">
        <v>1</v>
      </c>
      <c r="F27" s="63" t="s">
        <v>160</v>
      </c>
      <c r="G27" s="69"/>
    </row>
    <row r="28" spans="1:7" x14ac:dyDescent="0.25">
      <c r="A28" s="63">
        <v>21</v>
      </c>
      <c r="B28" s="64" t="s">
        <v>170</v>
      </c>
      <c r="C28" s="64" t="s">
        <v>144</v>
      </c>
      <c r="D28" s="60" t="s">
        <v>147</v>
      </c>
      <c r="E28" s="67">
        <v>1</v>
      </c>
      <c r="F28" s="63" t="s">
        <v>70</v>
      </c>
      <c r="G28" s="69"/>
    </row>
    <row r="29" spans="1:7" x14ac:dyDescent="0.25">
      <c r="A29" s="63">
        <v>22</v>
      </c>
      <c r="B29" s="64" t="s">
        <v>171</v>
      </c>
      <c r="C29" s="64" t="s">
        <v>144</v>
      </c>
      <c r="D29" s="60" t="s">
        <v>147</v>
      </c>
      <c r="E29" s="67">
        <v>1</v>
      </c>
      <c r="F29" s="63" t="s">
        <v>70</v>
      </c>
      <c r="G29" s="69"/>
    </row>
    <row r="30" spans="1:7" x14ac:dyDescent="0.25">
      <c r="A30" s="63">
        <v>23</v>
      </c>
      <c r="B30" s="64" t="s">
        <v>172</v>
      </c>
      <c r="C30" s="64" t="s">
        <v>144</v>
      </c>
      <c r="D30" s="60" t="s">
        <v>147</v>
      </c>
      <c r="E30" s="67">
        <v>2</v>
      </c>
      <c r="F30" s="63" t="s">
        <v>70</v>
      </c>
      <c r="G30" s="69"/>
    </row>
    <row r="31" spans="1:7" ht="25.5" x14ac:dyDescent="0.25">
      <c r="A31" s="63">
        <v>24</v>
      </c>
      <c r="B31" s="64" t="s">
        <v>173</v>
      </c>
      <c r="C31" s="64" t="s">
        <v>144</v>
      </c>
      <c r="D31" s="60" t="s">
        <v>123</v>
      </c>
      <c r="E31" s="65" t="s">
        <v>144</v>
      </c>
      <c r="F31" s="63" t="s">
        <v>160</v>
      </c>
      <c r="G31" s="69"/>
    </row>
    <row r="32" spans="1:7" x14ac:dyDescent="0.25">
      <c r="A32" s="63">
        <v>25</v>
      </c>
      <c r="B32" s="64" t="s">
        <v>126</v>
      </c>
      <c r="C32" s="64" t="s">
        <v>144</v>
      </c>
      <c r="D32" s="60" t="s">
        <v>147</v>
      </c>
      <c r="E32" s="67">
        <v>1</v>
      </c>
      <c r="F32" s="63" t="s">
        <v>70</v>
      </c>
      <c r="G32" s="69"/>
    </row>
    <row r="33" spans="1:7" x14ac:dyDescent="0.25">
      <c r="A33" s="63">
        <v>26</v>
      </c>
      <c r="B33" s="64" t="s">
        <v>174</v>
      </c>
      <c r="C33" s="64" t="s">
        <v>144</v>
      </c>
      <c r="D33" s="60" t="s">
        <v>147</v>
      </c>
      <c r="E33" s="67">
        <v>1</v>
      </c>
      <c r="F33" s="63" t="s">
        <v>70</v>
      </c>
      <c r="G33" s="69"/>
    </row>
    <row r="34" spans="1:7" ht="25.5" x14ac:dyDescent="0.25">
      <c r="A34" s="63">
        <v>27</v>
      </c>
      <c r="B34" s="64" t="s">
        <v>175</v>
      </c>
      <c r="C34" s="64" t="s">
        <v>144</v>
      </c>
      <c r="D34" s="60" t="s">
        <v>123</v>
      </c>
      <c r="E34" s="65" t="s">
        <v>144</v>
      </c>
      <c r="F34" s="63" t="s">
        <v>70</v>
      </c>
      <c r="G34" s="69"/>
    </row>
    <row r="35" spans="1:7" ht="25.5" x14ac:dyDescent="0.25">
      <c r="A35" s="63">
        <v>28</v>
      </c>
      <c r="B35" s="64" t="s">
        <v>176</v>
      </c>
      <c r="C35" s="64" t="s">
        <v>177</v>
      </c>
      <c r="D35" s="60" t="s">
        <v>123</v>
      </c>
      <c r="E35" s="65" t="s">
        <v>144</v>
      </c>
      <c r="F35" s="63" t="s">
        <v>70</v>
      </c>
      <c r="G35" s="69"/>
    </row>
    <row r="36" spans="1:7" ht="38.25" x14ac:dyDescent="0.25">
      <c r="A36" s="63">
        <v>29</v>
      </c>
      <c r="B36" s="64" t="s">
        <v>178</v>
      </c>
      <c r="C36" s="64" t="s">
        <v>179</v>
      </c>
      <c r="D36" s="60" t="s">
        <v>123</v>
      </c>
      <c r="E36" s="65" t="s">
        <v>144</v>
      </c>
      <c r="F36" s="63" t="s">
        <v>70</v>
      </c>
      <c r="G36" s="69"/>
    </row>
    <row r="37" spans="1:7" ht="25.5" x14ac:dyDescent="0.25">
      <c r="A37" s="63">
        <v>30</v>
      </c>
      <c r="B37" s="64" t="s">
        <v>128</v>
      </c>
      <c r="C37" s="64" t="s">
        <v>144</v>
      </c>
      <c r="D37" s="60" t="s">
        <v>123</v>
      </c>
      <c r="E37" s="65" t="s">
        <v>144</v>
      </c>
      <c r="F37" s="63" t="s">
        <v>160</v>
      </c>
      <c r="G37" s="69"/>
    </row>
    <row r="38" spans="1:7" ht="25.5" x14ac:dyDescent="0.25">
      <c r="A38" s="63">
        <v>31</v>
      </c>
      <c r="B38" s="64" t="s">
        <v>180</v>
      </c>
      <c r="C38" s="64" t="s">
        <v>144</v>
      </c>
      <c r="D38" s="60" t="s">
        <v>123</v>
      </c>
      <c r="E38" s="65" t="s">
        <v>144</v>
      </c>
      <c r="F38" s="63" t="s">
        <v>160</v>
      </c>
      <c r="G38" s="69"/>
    </row>
    <row r="43" spans="1:7" x14ac:dyDescent="0.25">
      <c r="B43" s="82" t="s">
        <v>213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  <vt:lpstr>'Расходные материалы'!Область_печати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Users</cp:lastModifiedBy>
  <cp:lastPrinted>2026-01-21T09:35:12Z</cp:lastPrinted>
  <dcterms:created xsi:type="dcterms:W3CDTF">2023-01-11T12:24:27Z</dcterms:created>
  <dcterms:modified xsi:type="dcterms:W3CDTF">2026-01-28T09:21:25Z</dcterms:modified>
</cp:coreProperties>
</file>