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та\ПРОФЕССИОНАЛЫ\Профессионалы_2026\РЧ_2026\РЧ_2026\для_МК\"/>
    </mc:Choice>
  </mc:AlternateContent>
  <xr:revisionPtr revIDLastSave="0" documentId="13_ncr:1_{834D25A2-B88F-4196-A6D2-95D5262E7BF6}" xr6:coauthVersionLast="47" xr6:coauthVersionMax="47" xr10:uidLastSave="{00000000-0000-0000-0000-000000000000}"/>
  <bookViews>
    <workbookView xWindow="390" yWindow="165" windowWidth="19320" windowHeight="15435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44" i="5"/>
  <c r="G43" i="5"/>
  <c r="G49" i="1" l="1"/>
  <c r="G48" i="1"/>
  <c r="G89" i="4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3" i="5"/>
  <c r="G22" i="5"/>
  <c r="G21" i="5"/>
  <c r="G20" i="5"/>
  <c r="G19" i="5"/>
  <c r="G18" i="5"/>
  <c r="C7" i="4"/>
  <c r="D8" i="4"/>
  <c r="C9" i="4"/>
  <c r="G63" i="4" l="1"/>
  <c r="A4" i="7" l="1"/>
  <c r="A2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C12" i="4"/>
  <c r="G10" i="4"/>
  <c r="E10" i="4"/>
  <c r="C10" i="4"/>
  <c r="G11" i="4"/>
  <c r="E11" i="4"/>
  <c r="C13" i="4"/>
  <c r="C14" i="4"/>
  <c r="C15" i="4"/>
</calcChain>
</file>

<file path=xl/sharedStrings.xml><?xml version="1.0" encoding="utf-8"?>
<sst xmlns="http://schemas.openxmlformats.org/spreadsheetml/2006/main" count="754" uniqueCount="311">
  <si>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</si>
  <si>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</si>
  <si>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</si>
  <si>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</si>
  <si>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</si>
  <si>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</si>
  <si>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</si>
  <si>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</si>
  <si>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</si>
  <si>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</si>
  <si>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</si>
  <si>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</si>
  <si>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</si>
  <si>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</si>
  <si>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</si>
  <si>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</si>
  <si>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</si>
  <si>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</si>
  <si>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</si>
  <si>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</si>
  <si>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</si>
  <si>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</si>
  <si>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</si>
  <si>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</si>
  <si>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</si>
  <si>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</si>
  <si>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</si>
  <si>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</si>
  <si>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</si>
  <si>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</si>
  <si>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</si>
  <si>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</si>
  <si>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4 ножки, без подлокотников</t>
  </si>
  <si>
    <t>Ручка шариковая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</si>
  <si>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</si>
  <si>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</si>
  <si>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</si>
  <si>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</si>
  <si>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</si>
  <si>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</si>
  <si>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</si>
  <si>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</si>
  <si>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</si>
  <si>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</si>
  <si>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</si>
  <si>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</si>
  <si>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</si>
  <si>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</si>
  <si>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</si>
  <si>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</si>
  <si>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</si>
  <si>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</si>
  <si>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</si>
  <si>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</si>
  <si>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</si>
  <si>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</si>
  <si>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</si>
  <si>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</si>
  <si>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</si>
  <si>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</si>
  <si>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</si>
  <si>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</si>
  <si>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</si>
  <si>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</si>
  <si>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</si>
  <si>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Площадь зоны: не менее 20 кв.м.</t>
  </si>
  <si>
    <t xml:space="preserve">Электричество: 2 подключения к сети  по (220 Вольт и 380 Вольт)	</t>
  </si>
  <si>
    <t>шт.</t>
  </si>
  <si>
    <t>Кулер для воды с бутылкой воды (20л) и стаканчиками</t>
  </si>
  <si>
    <t xml:space="preserve">Электричество: 1 подключения к сети  по (220 Вольт и 380 Вольт)	</t>
  </si>
  <si>
    <t xml:space="preserve">Электричество: 4 подключения к сети  по (220 Вольт и 380 Вольт)	</t>
  </si>
  <si>
    <t xml:space="preserve">МФУ лазерное </t>
  </si>
  <si>
    <t>Плечики</t>
  </si>
  <si>
    <t xml:space="preserve">Складское помещение </t>
  </si>
  <si>
    <t>Специализированный раскройный стол с изменяемой высотой и геометрией рабочей поверхности</t>
  </si>
  <si>
    <t>Колодка портновская "Рукав узкий"</t>
  </si>
  <si>
    <t>Колодка портновская "Утюжок двусторонний"</t>
  </si>
  <si>
    <t>Линейка измерительная металлическая</t>
  </si>
  <si>
    <t>ГОСТ 427-75 1000см</t>
  </si>
  <si>
    <t>Совок для уборки</t>
  </si>
  <si>
    <t>Щётка - веник для уборки</t>
  </si>
  <si>
    <t>Аптечка для оказания первой помощи в общеобразовательных учреждениях</t>
  </si>
  <si>
    <t>Порошковый огнетушитель заряд для пожаров классов А, Е - порошок ABCE</t>
  </si>
  <si>
    <t xml:space="preserve">Узкий портновский рукав предназначен для влажно-тепловой обработки изделий. </t>
  </si>
  <si>
    <t>Размеры: длина – 280 мм; ширина – 90 мм; высота – 45 мм. Используемая ткань и набивка обладает требуемой эластичностью.</t>
  </si>
  <si>
    <t>А4 ксероксная</t>
  </si>
  <si>
    <t>Бумага для лекал</t>
  </si>
  <si>
    <t>Калька (в рулоне) для работы карандашом</t>
  </si>
  <si>
    <t>Контуры лекал напечатаны, лекала не вырезаны</t>
  </si>
  <si>
    <t>Нить п/э, соответствующего цвета</t>
  </si>
  <si>
    <t>расходные материалы</t>
  </si>
  <si>
    <t>Скотч</t>
  </si>
  <si>
    <t>Точилка/канцелярский нож</t>
  </si>
  <si>
    <t>Линер</t>
  </si>
  <si>
    <t>Бумага пачка 500 листов А4</t>
  </si>
  <si>
    <t>Плотность: 80 г/м2; толщина: 100 мкм; цвет: белый</t>
  </si>
  <si>
    <t>Степлер и скобы</t>
  </si>
  <si>
    <t>Папка-планшет</t>
  </si>
  <si>
    <t>С верхним прижимом и крышкой, A4, 330×230 мм, полифом</t>
  </si>
  <si>
    <t>Карандаш</t>
  </si>
  <si>
    <t>Чернографитный; заточенный; твердость: НВ; материал корпуса: дерево; длина: 175 мм</t>
  </si>
  <si>
    <t>Файл-вкладыш</t>
  </si>
  <si>
    <t>А4,  90 мкм, перфорация, прозрачный, рифленый</t>
  </si>
  <si>
    <t>упаковка</t>
  </si>
  <si>
    <t>Зажимы для бумаг</t>
  </si>
  <si>
    <t>Текстовыделители</t>
  </si>
  <si>
    <t>набор</t>
  </si>
  <si>
    <t>Влажные салфетки антибактериальные</t>
  </si>
  <si>
    <t>Площадь зоны: не менее 60 кв.м.</t>
  </si>
  <si>
    <t>Освещение: Допустимо верхнее искусственное освещение ( не менее 300-500 люкс)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</si>
  <si>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</si>
  <si>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- 60 м2 на всю зону</t>
  </si>
  <si>
    <t>Критически важные характеристики позиции отсутствуют  (выбираются главным экспертом)</t>
  </si>
  <si>
    <t xml:space="preserve">шт. (на 1 конкурсанта) </t>
  </si>
  <si>
    <t>ПЭ</t>
  </si>
  <si>
    <t xml:space="preserve">катушки (на 1 конкурсанта) </t>
  </si>
  <si>
    <t>Косая бейка в цвет основного материала</t>
  </si>
  <si>
    <t>х/б</t>
  </si>
  <si>
    <t>Образцы ткани 15*15 не менее 7 видов по 5 комплектов</t>
  </si>
  <si>
    <t>Портновские булавки (коробка)</t>
  </si>
  <si>
    <t>Характеристика на усмотрение участника</t>
  </si>
  <si>
    <t>инструмент</t>
  </si>
  <si>
    <t>Линейка треугольник</t>
  </si>
  <si>
    <t xml:space="preserve">Линейка измерительная </t>
  </si>
  <si>
    <t>Сантиметровая лента из баннерной ткани</t>
  </si>
  <si>
    <t>Спец рабочие инструменты (копировальное колесико, циркуль, транспортир, набор лекал для рисования и черчения малый, инструмент для надсечек с дыроколом)</t>
  </si>
  <si>
    <t>Лекало</t>
  </si>
  <si>
    <t>Портновский мелок</t>
  </si>
  <si>
    <t xml:space="preserve">Ножницы закройные   </t>
  </si>
  <si>
    <t>Ножницы для бумаги</t>
  </si>
  <si>
    <t>Ножницы для обрезки ниток</t>
  </si>
  <si>
    <t>Колодки/приспособления  для ВТО (подушечки)</t>
  </si>
  <si>
    <t>приспособление</t>
  </si>
  <si>
    <t xml:space="preserve">Проутюжильник </t>
  </si>
  <si>
    <t>Грузики для прижима ткани</t>
  </si>
  <si>
    <t xml:space="preserve"> шт.</t>
  </si>
  <si>
    <t xml:space="preserve">Игла для шитья ручная  для вывертывания </t>
  </si>
  <si>
    <t xml:space="preserve">Иглы для шитья ручные  для наметки </t>
  </si>
  <si>
    <t>Иглы для шитья ручные  для шитья</t>
  </si>
  <si>
    <t>Нитковдеватель</t>
  </si>
  <si>
    <t>Шило</t>
  </si>
  <si>
    <t>Распарыватель</t>
  </si>
  <si>
    <t>Наперсток</t>
  </si>
  <si>
    <t xml:space="preserve">Игольница </t>
  </si>
  <si>
    <t>Магнитная игольница</t>
  </si>
  <si>
    <t>Карандаш Н/НВ/В/4В/6В</t>
  </si>
  <si>
    <t>канцелярия</t>
  </si>
  <si>
    <t>Калькулятор</t>
  </si>
  <si>
    <t>Черная гелиевая ручка/Капиллярная ручка/….</t>
  </si>
  <si>
    <t>Фломастер 0.6мм</t>
  </si>
  <si>
    <t>0.6мм</t>
  </si>
  <si>
    <t xml:space="preserve">Маркеры (Копики) </t>
  </si>
  <si>
    <t>1.0мм</t>
  </si>
  <si>
    <t>Диспенсер для клейкой ленты Scotch настольный</t>
  </si>
  <si>
    <t>Молярный скотч</t>
  </si>
  <si>
    <t>Картон А4 (2 листа)</t>
  </si>
  <si>
    <t>Английская булавка</t>
  </si>
  <si>
    <t>Нитки белые, черные п/э</t>
  </si>
  <si>
    <t>Маркер по ткани</t>
  </si>
  <si>
    <t>Кружево х/б</t>
  </si>
  <si>
    <t>Набор из 2 видов разной ширины по 1,5 метра</t>
  </si>
  <si>
    <t xml:space="preserve">катушки </t>
  </si>
  <si>
    <t>Нить п/э, контрастного цвета</t>
  </si>
  <si>
    <t xml:space="preserve">шт. </t>
  </si>
  <si>
    <t>(ШхГхВ) 1400х600х750
столешница не тоньше 25 мм
белая или светло-серая ламинированная поверхность столешницы</t>
  </si>
  <si>
    <t>Напольный, с нагревом и охлаждением воды</t>
  </si>
  <si>
    <t>Количество на 1 участника</t>
  </si>
  <si>
    <t>Комплект лекал базовой основы плечевого изделия  44 размер</t>
  </si>
  <si>
    <t>Ластик</t>
  </si>
  <si>
    <t xml:space="preserve">Линейка </t>
  </si>
  <si>
    <t>30 см пластик</t>
  </si>
  <si>
    <t xml:space="preserve">шт. ( на 1 раб.место) </t>
  </si>
  <si>
    <t>Стол рабочий (для швейного оборудования)</t>
  </si>
  <si>
    <t>Стол письменный</t>
  </si>
  <si>
    <t xml:space="preserve">м. (на 1 конкурсанта) </t>
  </si>
  <si>
    <t>Декоративные пуговицы</t>
  </si>
  <si>
    <t>Косая бейка контрастного цвета</t>
  </si>
  <si>
    <t>Корзина для мусора</t>
  </si>
  <si>
    <t>Количество в наборе: 4 шт.; форма наконечника: скошенная; толщина линии: 2-5 мм; цвет чернил: бирюзовый, лавандовый, мятный, розовый.</t>
  </si>
  <si>
    <t xml:space="preserve">Региональный этап Чемпионата 
по профессиональному мастерству «Профессионалы»
</t>
  </si>
  <si>
    <t>Коврик для пэчворка</t>
  </si>
  <si>
    <t>Клей карандаш</t>
  </si>
  <si>
    <t>Бумага А4 Ксероксная</t>
  </si>
  <si>
    <t>Пуговица (для платья)</t>
  </si>
  <si>
    <t>"Тайная коробка"</t>
  </si>
  <si>
    <t>Декоративные бусины</t>
  </si>
  <si>
    <t xml:space="preserve">пакетик (на 1 конкурсанта) </t>
  </si>
  <si>
    <t>Фетр (А4)</t>
  </si>
  <si>
    <t>набор (на 1 конкурсанта)</t>
  </si>
  <si>
    <t>3 вида (на 1 конкурсанта)</t>
  </si>
  <si>
    <t>Шнур круглый (шляпная резинка)</t>
  </si>
  <si>
    <t>м. (на 1 конкурсанта)</t>
  </si>
  <si>
    <t>Красноярский край</t>
  </si>
  <si>
    <t>Итоговое количество на 6 участников</t>
  </si>
  <si>
    <t>Прозрачная матовая</t>
  </si>
  <si>
    <t xml:space="preserve">Бумага для широкоформатного плоттера </t>
  </si>
  <si>
    <t>Пластик</t>
  </si>
  <si>
    <t>Для швейной отделочной и декоративной  фурнитуры</t>
  </si>
  <si>
    <t>Контрастного цвета</t>
  </si>
  <si>
    <t>Для навесной петли</t>
  </si>
  <si>
    <t>В цвет основной ткани</t>
  </si>
  <si>
    <t>Мягкий</t>
  </si>
  <si>
    <t>Ширина 32 мм, высота 51 мм, глубина закладки 15 мм</t>
  </si>
  <si>
    <t xml:space="preserve">листов (на 1 конкурсанта) </t>
  </si>
  <si>
    <t xml:space="preserve">комплект (на 1 конкурсанта) </t>
  </si>
  <si>
    <t>Длина: 216 мм; материал лезвия: нержавеющая сталь,  материал ручек: пластик с резиновыми вставками; 3-х сторонняя заточка</t>
  </si>
  <si>
    <t>До 30 листов; полнозагрузочный; скобы: № 24/6, 26/6</t>
  </si>
  <si>
    <t>Цвет чернил: синий; толщина линии письма: 0,3 мм.</t>
  </si>
  <si>
    <t>«Сабля»,«сапог»,«улитка»</t>
  </si>
  <si>
    <t>Красноярский край, г. Красноярск, ул. Рокоссовского, 17</t>
  </si>
  <si>
    <t>Архипова Татьяна Петровна</t>
  </si>
  <si>
    <t>rubcova69@mail.ru</t>
  </si>
  <si>
    <t>Филофеева Виктория Алексеевна</t>
  </si>
  <si>
    <t>8-983-147-2220</t>
  </si>
  <si>
    <t xml:space="preserve">8-923-342-8733 </t>
  </si>
  <si>
    <t>filofeeva_v@mail.ru</t>
  </si>
  <si>
    <t>Длина шнура: 3 м; выходные розетки с заземлением: 5 шт.</t>
  </si>
  <si>
    <t>Материал обивки: ткань, ограничение по весу: 100кг</t>
  </si>
  <si>
    <t>Пластмассовые</t>
  </si>
  <si>
    <t>Технологии моды. Юниоры</t>
  </si>
  <si>
    <t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t>
  </si>
  <si>
    <t xml:space="preserve">Освещение: Допустимо верхнее искусственное освещение (не менее 300-500 люкс) </t>
  </si>
  <si>
    <r>
      <t>Покрытие пола:</t>
    </r>
    <r>
      <rPr>
        <sz val="11"/>
        <color theme="1"/>
        <rFont val="Times New Roman"/>
        <family val="1"/>
        <charset val="204"/>
      </rPr>
      <t xml:space="preserve"> линолеум  -</t>
    </r>
    <r>
      <rPr>
        <sz val="11"/>
        <rFont val="Times New Roman"/>
        <family val="1"/>
        <charset val="204"/>
      </rPr>
      <t xml:space="preserve"> 20 м2 на всю зону</t>
    </r>
  </si>
  <si>
    <t>14-19.02.26г.</t>
  </si>
  <si>
    <t>(ШхГхВ) 1100х600х750</t>
  </si>
  <si>
    <t>Стул офисный</t>
  </si>
  <si>
    <t>Кресло офисное</t>
  </si>
  <si>
    <t>Персональный компьютер в сборе</t>
  </si>
  <si>
    <t>Экран</t>
  </si>
  <si>
    <t>Шкаф с запирающимися ящиками</t>
  </si>
  <si>
    <t>Проектор Benq</t>
  </si>
  <si>
    <t>На колесиках с подлокотниками черное</t>
  </si>
  <si>
    <t xml:space="preserve">Intel® Pentium ® CPU G4400 @ 3.3 GHz, 4,00Гб, 32-разрядная операционная система, Windows7 </t>
  </si>
  <si>
    <t>Настенный. Размер 200х150 см</t>
  </si>
  <si>
    <t>Металлический, 10 запираемых ящиков, (ШхГхВ) 400х500х500</t>
  </si>
  <si>
    <t>TH 535 проекционная технология — DLP, разрешение 1920 x 1080, яркость 3500lm, контраст 15000:1</t>
  </si>
  <si>
    <t>Материал: пластик, объем - 9 л</t>
  </si>
  <si>
    <t>Освещение: Допустимо верхнее искусственное освещение ( не менее  300-500 люкс)</t>
  </si>
  <si>
    <t>Покрытие пола: линолеум  - 12 м2 на всю зону</t>
  </si>
  <si>
    <t>Стол ученический</t>
  </si>
  <si>
    <t>С крючками (не менее 12 крючков)</t>
  </si>
  <si>
    <t>Комната Экспертов  (оборудование, инструмент, мебель) (по количеству экспертов)</t>
  </si>
  <si>
    <t>Покрытие пола: линолеум  - 15 м2 на всю зону</t>
  </si>
  <si>
    <t>Комната Главного эксперта (оборудование, инструмент, мебель)</t>
  </si>
  <si>
    <t>Стол компьютерный для главного эксперта</t>
  </si>
  <si>
    <t>(ШхГхВ) 1200х700х750</t>
  </si>
  <si>
    <t>На колесиках с подлокотниками</t>
  </si>
  <si>
    <t>Компьютер главного эксперта, подключённый к сети интернет в сборе</t>
  </si>
  <si>
    <t>Pentium G5400 3.70 GHz / 8GB DDR4 / 120GB SSD / 22” Операционная система Windows 10 x64 Офисный пакет Microsoft Office 2013</t>
  </si>
  <si>
    <t>Сетевой удлинитель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</si>
  <si>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</si>
  <si>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</si>
  <si>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ПО</t>
  </si>
  <si>
    <t>KYOCERA ECOSYS M2635dn</t>
  </si>
  <si>
    <t>Шкаф для одежды</t>
  </si>
  <si>
    <t>Размер: 200*120*55</t>
  </si>
  <si>
    <t xml:space="preserve">Освещение: Допустимо верхнее искусственное освещение ( не менее 300-500 люкс) </t>
  </si>
  <si>
    <t xml:space="preserve">Стол </t>
  </si>
  <si>
    <t xml:space="preserve">Стол деревянный 600*1200 </t>
  </si>
  <si>
    <t>Стул со спинкой</t>
  </si>
  <si>
    <t>Стеллаж металлический ТС-52000*1000*500 4 полки</t>
  </si>
  <si>
    <t>Металлический, 4 полки. Длина 2,7 м</t>
  </si>
  <si>
    <t>Высота опоры стола:  от 750мм до 900мм Регулировка устойчивого положения.Столешница 1500мм х 2000мм. Нижняя полка</t>
  </si>
  <si>
    <t>Стул на пневмоамортизаторе (на колесах) для работы за раскройным столом</t>
  </si>
  <si>
    <t>Высота кресла от пола до сидения 450/575 мм, высота спинки 26-31 см, ширина сиденья 45 см, максимальная нагрузка до 100 кг</t>
  </si>
  <si>
    <t>Портновский манекен  с подставкой  MONIKA, 44 размер</t>
  </si>
  <si>
    <t xml:space="preserve">Основа: эластичный полимерный материал. Обтяжка: 100% хлопок с нанесенными основными линиями баланса. Регулировка по высоте.
1. Наполнитель торса манекена (основа) – эластичный пенополиуретан плотностью от 40 до 50 кГ/м3, плотностью не менее 260 г/м2 с водоотталкивающей пропиткой. 
2. На внешней поверхности торса манекена нанесены конструктивные линии разметки.  Линии выполнены с помощью швов нитками контрастного цвета.
3. Наличие фрагмента ног для примерки брюк. Длина фрагмента ног не менее 7 см. вниз от уровня промежности.
4. Снизу в торс манекена интегрированы две трубки из полипропилена (имеет высокую износостойкость) внутренним диаметром 26 мм и глубиной 500 мм для установки манекена на подставку. Расстояние между осями трубок - стандартные 100 мм.
5. Подставка манекена выполнена в виде крестовины из литого металла с неподвижной опорной педалью.  Предусмотрена неподвижная педаль для постановки ноги. Подставка укомплектована 4-мя съёмными колёсными опорами диаметром 50 мм с тормозными стопорами. Должны быть стопорные фиксаторы на колесах. Вес крестовины не менее 1,6 кг.
6. Подставка имеет металлическую хромированную стойку стандартного диаметра 25 мм и постановочную втулку для регулировки высоты установки торса манекена. Доступный диапазон регулировки торса по высоте – не менее 35 см.
</t>
  </si>
  <si>
    <t>Фиксатор к манекену MONIKA</t>
  </si>
  <si>
    <t xml:space="preserve">Основа: алюминий, пластик,                                          
крепление: пластиковый/металлический барашек
</t>
  </si>
  <si>
    <t>Стул для работы за швейной машиной (без колес)</t>
  </si>
  <si>
    <t>Швейный стул на газ-лифте, пластиковой крестовине и пяти неподвижных опорах (стопках)</t>
  </si>
  <si>
    <t>Бытовая швейная машина AURORA STYLE 90</t>
  </si>
  <si>
    <t>Прямострочная швейная машина  с полным пакетом автоматики, в наличии обязательно приспособление для обработки прямой петли</t>
  </si>
  <si>
    <t>Бытовая краеобметочная машина BERNINA 700D/870D</t>
  </si>
  <si>
    <t>Максимальная скорость 1500 ст./мин., плоский шов 3-ниточный - широкий и узкий, максимальный подъем лапки не менее 8 мм., ширина обрезки от 3 до 7 мм., расположение ножа -нижнее, тип освещения - светодиодное, регулировка давления лапки, устройство дифференциальной подачи ткани</t>
  </si>
  <si>
    <t>Гладильная доска (стол) PA 71N LELIT с нагревом рабочей поверхности, вакуумным отсосом и наддувом</t>
  </si>
  <si>
    <t>Универсальная гладильная доска (стол) с подогревом рабочей поверхности, вакуумной вытяжкой и наддувом, с регулировкой по высоте до 97 см с регулировкой в 25 положениях. Рабочая мощность 650 Вт. Нагревательный элемент 600 Вт. Рабочая поверхность 125*40 см. Мощность вакуума 48 Вт. Максимальная нагрузка нарозетку стола 2350 Вт. Имеется полка для белья</t>
  </si>
  <si>
    <t>Утюг с тефлоновой насадкой MAC 5</t>
  </si>
  <si>
    <t xml:space="preserve">Регулятор подачи пара под  давлением: постоянная/ кратковременная, функция вертикального отпаривания, емкость: не менее 1 литра, подошва утюга: металл. Напряжение: 220В  </t>
  </si>
  <si>
    <t>Линейка треугольник с прямым углом и с одной стороной не менее 56 см</t>
  </si>
  <si>
    <t>Щетина, пластик</t>
  </si>
  <si>
    <t>Объём: 9 л; материал: пластик</t>
  </si>
  <si>
    <t>Аптечка для оказания первой помощи в общеобразовательных учреждения</t>
  </si>
  <si>
    <t>Коврик резиновый</t>
  </si>
  <si>
    <t>500 мм х 500 мм</t>
  </si>
  <si>
    <t>Набор отверток для замены иглы, лапки и настройки натяжения нити</t>
  </si>
  <si>
    <t>Набор в машине</t>
  </si>
  <si>
    <t xml:space="preserve">шт ( на 1 раб.место) </t>
  </si>
  <si>
    <t>Светильник для швейной машины Aurora HM-99T(LED)</t>
  </si>
  <si>
    <t>Энергосберегающий светодиодный светильник на подставке со встроенным блоком и вилкой. напряжение - 220 В. Частота - 50 Гц. Мощность - 4 Вт</t>
  </si>
  <si>
    <t>Набор из 5 цветов</t>
  </si>
  <si>
    <t>Шпулька для бытовой швейной машины</t>
  </si>
  <si>
    <t>Пластик, металл</t>
  </si>
  <si>
    <t>Иглы для бытовой швейной машины</t>
  </si>
  <si>
    <t>Металл, № 90</t>
  </si>
  <si>
    <t>Размер листа 15x20 см нетканые</t>
  </si>
  <si>
    <t xml:space="preserve">Стол  600*900 </t>
  </si>
  <si>
    <t>Ткань джинсовая  (компаньон)</t>
  </si>
  <si>
    <t>Ткань джинсовая</t>
  </si>
  <si>
    <t>Флизелин клеевой точечный</t>
  </si>
  <si>
    <t xml:space="preserve">Ширина 0,90 м.  </t>
  </si>
  <si>
    <t>Застежка для украшения на шею</t>
  </si>
  <si>
    <t>Замок "карабин" с кольцом, диаметр 12 мм</t>
  </si>
  <si>
    <t>Пластик/ дерево/ металл</t>
  </si>
  <si>
    <t>Лента репсовая</t>
  </si>
  <si>
    <t xml:space="preserve">Кружево капрон </t>
  </si>
  <si>
    <t xml:space="preserve">Набор из 3 видов разной ширины и цвета по 1,5 метра          </t>
  </si>
  <si>
    <t>Кружево гипюр</t>
  </si>
  <si>
    <t>Набор из 2 цветов по 1,5 метра</t>
  </si>
  <si>
    <t>Тесьма вьюн</t>
  </si>
  <si>
    <t xml:space="preserve">Плотность 236г/м2, х/б с добавлением п/э, ширина 1,50 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</si>
</sst>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1A1A1A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1A1A1A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8" fillId="0" borderId="0"/>
  </cellStyleXfs>
  <cellXfs count="23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11" fillId="0" borderId="1" xfId="1" applyFont="1" applyBorder="1" applyAlignment="1">
      <alignment horizontal="center" vertical="center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9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9" xfId="0" applyFont="1" applyBorder="1" applyAlignment="1">
      <alignment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/>
    <xf numFmtId="0" fontId="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/>
    <xf numFmtId="0" fontId="12" fillId="0" borderId="1" xfId="1" applyFont="1" applyBorder="1" applyAlignment="1">
      <alignment wrapText="1"/>
    </xf>
    <xf numFmtId="0" fontId="10" fillId="0" borderId="1" xfId="1" applyFont="1" applyBorder="1" applyAlignment="1">
      <alignment horizontal="center" vertical="center"/>
    </xf>
    <xf numFmtId="0" fontId="10" fillId="0" borderId="5" xfId="1" applyFont="1" applyBorder="1"/>
    <xf numFmtId="0" fontId="10" fillId="0" borderId="18" xfId="1" applyFont="1" applyBorder="1"/>
    <xf numFmtId="0" fontId="12" fillId="5" borderId="19" xfId="0" applyFont="1" applyFill="1" applyBorder="1" applyAlignment="1">
      <alignment horizontal="left" vertical="top" wrapText="1"/>
    </xf>
    <xf numFmtId="0" fontId="1" fillId="0" borderId="19" xfId="1" applyBorder="1"/>
    <xf numFmtId="0" fontId="2" fillId="0" borderId="20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vertical="center"/>
    </xf>
    <xf numFmtId="0" fontId="2" fillId="0" borderId="19" xfId="1" applyFont="1" applyBorder="1" applyAlignment="1">
      <alignment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19" xfId="2" applyFont="1" applyFill="1" applyBorder="1" applyAlignment="1">
      <alignment horizontal="left" vertical="center" wrapText="1"/>
    </xf>
    <xf numFmtId="0" fontId="11" fillId="0" borderId="19" xfId="3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19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left" vertical="top" wrapText="1"/>
    </xf>
    <xf numFmtId="0" fontId="2" fillId="0" borderId="19" xfId="2" applyFont="1" applyFill="1" applyBorder="1" applyAlignment="1">
      <alignment horizontal="center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horizontal="left" vertical="top" wrapText="1"/>
    </xf>
    <xf numFmtId="0" fontId="13" fillId="0" borderId="19" xfId="2" applyBorder="1" applyAlignment="1">
      <alignment horizontal="left" wrapText="1"/>
    </xf>
    <xf numFmtId="0" fontId="20" fillId="0" borderId="1" xfId="1" applyFont="1" applyBorder="1" applyAlignment="1">
      <alignment vertical="center" wrapText="1"/>
    </xf>
    <xf numFmtId="0" fontId="21" fillId="10" borderId="1" xfId="0" applyFont="1" applyFill="1" applyBorder="1" applyAlignment="1">
      <alignment horizontal="left" vertical="top" wrapText="1"/>
    </xf>
    <xf numFmtId="0" fontId="21" fillId="8" borderId="19" xfId="0" applyFont="1" applyFill="1" applyBorder="1" applyAlignment="1">
      <alignment horizontal="left" vertical="center" wrapText="1"/>
    </xf>
    <xf numFmtId="0" fontId="22" fillId="0" borderId="23" xfId="0" applyFont="1" applyBorder="1" applyAlignment="1">
      <alignment vertical="top"/>
    </xf>
    <xf numFmtId="0" fontId="22" fillId="0" borderId="19" xfId="1" applyFont="1" applyBorder="1" applyAlignment="1">
      <alignment vertical="center" wrapText="1"/>
    </xf>
    <xf numFmtId="0" fontId="22" fillId="9" borderId="19" xfId="0" applyFont="1" applyFill="1" applyBorder="1" applyAlignment="1">
      <alignment horizontal="left" vertical="center"/>
    </xf>
    <xf numFmtId="0" fontId="22" fillId="0" borderId="28" xfId="0" applyFont="1" applyBorder="1" applyAlignment="1">
      <alignment vertical="top" wrapText="1"/>
    </xf>
    <xf numFmtId="0" fontId="21" fillId="8" borderId="19" xfId="0" applyFont="1" applyFill="1" applyBorder="1" applyAlignment="1">
      <alignment horizontal="left" vertical="top" wrapText="1"/>
    </xf>
    <xf numFmtId="0" fontId="22" fillId="0" borderId="23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2" fillId="0" borderId="19" xfId="1" applyFont="1" applyBorder="1" applyAlignment="1">
      <alignment vertical="top" wrapText="1"/>
    </xf>
    <xf numFmtId="0" fontId="22" fillId="0" borderId="19" xfId="0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0" fillId="0" borderId="19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/>
    </xf>
    <xf numFmtId="0" fontId="24" fillId="10" borderId="19" xfId="0" applyFont="1" applyFill="1" applyBorder="1" applyAlignment="1">
      <alignment vertical="center" wrapText="1"/>
    </xf>
    <xf numFmtId="0" fontId="24" fillId="11" borderId="19" xfId="0" applyFont="1" applyFill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1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4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" fillId="0" borderId="19" xfId="1" applyFont="1" applyBorder="1" applyAlignment="1">
      <alignment wrapText="1"/>
    </xf>
    <xf numFmtId="0" fontId="2" fillId="0" borderId="23" xfId="1" applyFont="1" applyBorder="1" applyAlignment="1">
      <alignment wrapText="1"/>
    </xf>
    <xf numFmtId="0" fontId="25" fillId="8" borderId="19" xfId="0" applyFont="1" applyFill="1" applyBorder="1" applyAlignment="1">
      <alignment horizontal="left" vertical="top" wrapText="1"/>
    </xf>
    <xf numFmtId="0" fontId="25" fillId="8" borderId="19" xfId="0" applyFont="1" applyFill="1" applyBorder="1" applyAlignment="1">
      <alignment horizontal="center" vertical="center" wrapText="1"/>
    </xf>
    <xf numFmtId="0" fontId="26" fillId="0" borderId="0" xfId="1" applyFont="1"/>
    <xf numFmtId="0" fontId="2" fillId="0" borderId="1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9" xfId="2" applyFont="1" applyFill="1" applyBorder="1" applyAlignment="1">
      <alignment horizontal="left" vertical="top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/>
    <xf numFmtId="0" fontId="22" fillId="0" borderId="29" xfId="2" applyFont="1" applyFill="1" applyBorder="1" applyAlignment="1">
      <alignment horizontal="left" vertical="top" wrapText="1"/>
    </xf>
    <xf numFmtId="0" fontId="22" fillId="0" borderId="0" xfId="1" applyFont="1" applyAlignment="1">
      <alignment horizontal="center" vertical="center" wrapText="1"/>
    </xf>
    <xf numFmtId="0" fontId="22" fillId="0" borderId="15" xfId="1" applyFont="1" applyBorder="1"/>
    <xf numFmtId="0" fontId="22" fillId="0" borderId="22" xfId="2" applyFont="1" applyFill="1" applyBorder="1" applyAlignment="1">
      <alignment horizontal="left" vertical="top" wrapText="1"/>
    </xf>
    <xf numFmtId="0" fontId="22" fillId="0" borderId="30" xfId="1" applyFont="1" applyBorder="1" applyAlignment="1">
      <alignment horizontal="center" vertical="center" wrapText="1"/>
    </xf>
    <xf numFmtId="0" fontId="22" fillId="0" borderId="19" xfId="1" applyFont="1" applyBorder="1"/>
    <xf numFmtId="0" fontId="22" fillId="0" borderId="20" xfId="1" applyFont="1" applyBorder="1" applyAlignment="1">
      <alignment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6" xfId="1" applyFont="1" applyBorder="1"/>
    <xf numFmtId="0" fontId="22" fillId="0" borderId="1" xfId="1" applyFont="1" applyBorder="1" applyAlignment="1">
      <alignment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top"/>
    </xf>
    <xf numFmtId="0" fontId="22" fillId="0" borderId="5" xfId="1" applyFont="1" applyBorder="1" applyAlignment="1">
      <alignment horizontal="center"/>
    </xf>
    <xf numFmtId="0" fontId="20" fillId="0" borderId="19" xfId="0" applyFont="1" applyBorder="1" applyAlignment="1">
      <alignment wrapText="1"/>
    </xf>
    <xf numFmtId="0" fontId="20" fillId="0" borderId="19" xfId="0" applyFont="1" applyBorder="1" applyAlignment="1">
      <alignment horizontal="left" vertical="top"/>
    </xf>
    <xf numFmtId="0" fontId="22" fillId="0" borderId="19" xfId="2" applyFont="1" applyFill="1" applyBorder="1" applyAlignment="1">
      <alignment horizontal="left" vertical="top"/>
    </xf>
    <xf numFmtId="0" fontId="22" fillId="0" borderId="23" xfId="2" applyFont="1" applyFill="1" applyBorder="1" applyAlignment="1">
      <alignment horizontal="left" vertical="top" wrapText="1"/>
    </xf>
    <xf numFmtId="0" fontId="22" fillId="0" borderId="2" xfId="1" applyFont="1" applyBorder="1" applyAlignment="1">
      <alignment horizontal="center" vertical="center"/>
    </xf>
    <xf numFmtId="0" fontId="22" fillId="0" borderId="19" xfId="2" applyFont="1" applyFill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2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5" xfId="1" applyFont="1" applyBorder="1" applyAlignment="1">
      <alignment vertical="center"/>
    </xf>
    <xf numFmtId="0" fontId="22" fillId="0" borderId="4" xfId="1" applyFont="1" applyBorder="1" applyAlignment="1">
      <alignment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3" xfId="2" applyFont="1" applyFill="1" applyBorder="1" applyAlignment="1">
      <alignment horizontal="left" vertical="top"/>
    </xf>
    <xf numFmtId="0" fontId="22" fillId="0" borderId="15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/>
    </xf>
    <xf numFmtId="0" fontId="20" fillId="0" borderId="19" xfId="0" applyFont="1" applyBorder="1" applyAlignment="1">
      <alignment vertical="center" wrapText="1"/>
    </xf>
    <xf numFmtId="0" fontId="22" fillId="0" borderId="19" xfId="1" applyFont="1" applyBorder="1" applyAlignment="1">
      <alignment horizontal="center"/>
    </xf>
    <xf numFmtId="0" fontId="2" fillId="0" borderId="23" xfId="1" applyFont="1" applyBorder="1" applyAlignment="1">
      <alignment horizontal="left" wrapText="1"/>
    </xf>
    <xf numFmtId="0" fontId="2" fillId="0" borderId="1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7" fillId="0" borderId="19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2" fillId="0" borderId="2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left" vertical="top"/>
    </xf>
    <xf numFmtId="0" fontId="22" fillId="0" borderId="28" xfId="2" applyFont="1" applyFill="1" applyBorder="1" applyAlignment="1">
      <alignment horizontal="left" vertical="top" wrapText="1"/>
    </xf>
    <xf numFmtId="0" fontId="1" fillId="0" borderId="19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1" fillId="0" borderId="23" xfId="1" applyBorder="1"/>
    <xf numFmtId="0" fontId="11" fillId="0" borderId="1" xfId="1" applyFont="1" applyBorder="1" applyAlignment="1">
      <alignment vertical="center" wrapText="1"/>
    </xf>
    <xf numFmtId="0" fontId="11" fillId="0" borderId="19" xfId="0" applyFont="1" applyBorder="1" applyAlignment="1">
      <alignment vertical="top" wrapText="1"/>
    </xf>
    <xf numFmtId="0" fontId="20" fillId="0" borderId="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8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8" fillId="2" borderId="31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8" fillId="3" borderId="20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5" fillId="6" borderId="0" xfId="1" applyFont="1" applyFill="1" applyAlignment="1">
      <alignment horizontal="center" vertical="center" wrapText="1"/>
    </xf>
    <xf numFmtId="0" fontId="7" fillId="7" borderId="0" xfId="1" applyFont="1" applyFill="1" applyAlignment="1">
      <alignment horizontal="center"/>
    </xf>
    <xf numFmtId="0" fontId="7" fillId="6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0" fontId="8" fillId="2" borderId="21" xfId="1" applyFont="1" applyFill="1" applyBorder="1" applyAlignment="1">
      <alignment horizontal="center" vertical="center"/>
    </xf>
    <xf numFmtId="0" fontId="5" fillId="0" borderId="0" xfId="1" applyFont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8" fillId="2" borderId="2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8" fillId="4" borderId="20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2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5" fillId="6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vetlana\System\Desktop\!!!%20&#1058;&#1052;%20&#1044;&#1069;%202022-23\&#1050;&#1086;&#1084;&#1087;&#1083;&#1077;&#1082;&#1090;%20&#1054;&#1052;%20&#1058;&#1077;&#1093;&#1085;&#1086;&#1083;&#1086;&#1075;&#1080;&#1080;%20&#1084;&#1086;&#1076;&#1099;\&#1050;&#1054;&#1044;%201.1\&#1048;&#1051;\&#1048;&#1085;&#1092;&#1088;&#1072;&#1089;&#1090;&#1088;&#1091;&#1082;&#1090;&#1091;&#1088;&#1085;&#1099;&#1081;%20&#1083;&#1080;&#1089;&#1090;%20&#1060;&#1086;&#1088;&#1084;&#1072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lofeeva_v@mail.ru" TargetMode="External"/><Relationship Id="rId1" Type="http://schemas.openxmlformats.org/officeDocument/2006/relationships/hyperlink" Target="mailto:rubcova6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zoomScale="80" zoomScaleNormal="80" workbookViewId="0">
      <selection activeCell="B13" sqref="B13"/>
    </sheetView>
  </sheetViews>
  <sheetFormatPr defaultRowHeight="18.75" x14ac:dyDescent="0.3"/>
  <cols>
    <col min="1" max="1" width="46.5703125" style="21" customWidth="1"/>
    <col min="2" max="2" width="90.5703125" style="22" customWidth="1"/>
  </cols>
  <sheetData>
    <row r="2" spans="1:2" x14ac:dyDescent="0.3">
      <c r="B2" s="21"/>
    </row>
    <row r="3" spans="1:2" x14ac:dyDescent="0.3">
      <c r="A3" s="23" t="s">
        <v>40</v>
      </c>
      <c r="B3" s="67" t="s">
        <v>219</v>
      </c>
    </row>
    <row r="4" spans="1:2" ht="37.9" customHeight="1" x14ac:dyDescent="0.3">
      <c r="A4" s="23" t="s">
        <v>62</v>
      </c>
      <c r="B4" s="68" t="s">
        <v>179</v>
      </c>
    </row>
    <row r="5" spans="1:2" x14ac:dyDescent="0.3">
      <c r="A5" s="23" t="s">
        <v>39</v>
      </c>
      <c r="B5" s="67" t="s">
        <v>192</v>
      </c>
    </row>
    <row r="6" spans="1:2" ht="39.75" customHeight="1" x14ac:dyDescent="0.3">
      <c r="A6" s="23" t="s">
        <v>50</v>
      </c>
      <c r="B6" s="67" t="s">
        <v>220</v>
      </c>
    </row>
    <row r="7" spans="1:2" x14ac:dyDescent="0.3">
      <c r="A7" s="23" t="s">
        <v>63</v>
      </c>
      <c r="B7" s="67" t="s">
        <v>209</v>
      </c>
    </row>
    <row r="8" spans="1:2" x14ac:dyDescent="0.3">
      <c r="A8" s="23" t="s">
        <v>41</v>
      </c>
      <c r="B8" s="67" t="s">
        <v>223</v>
      </c>
    </row>
    <row r="9" spans="1:2" x14ac:dyDescent="0.3">
      <c r="A9" s="23" t="s">
        <v>42</v>
      </c>
      <c r="B9" s="67" t="s">
        <v>210</v>
      </c>
    </row>
    <row r="10" spans="1:2" x14ac:dyDescent="0.3">
      <c r="A10" s="23" t="s">
        <v>48</v>
      </c>
      <c r="B10" s="69" t="s">
        <v>211</v>
      </c>
    </row>
    <row r="11" spans="1:2" x14ac:dyDescent="0.3">
      <c r="A11" s="23" t="s">
        <v>43</v>
      </c>
      <c r="B11" s="67" t="s">
        <v>214</v>
      </c>
    </row>
    <row r="12" spans="1:2" x14ac:dyDescent="0.3">
      <c r="A12" s="23" t="s">
        <v>44</v>
      </c>
      <c r="B12" s="67" t="s">
        <v>212</v>
      </c>
    </row>
    <row r="13" spans="1:2" x14ac:dyDescent="0.3">
      <c r="A13" s="23" t="s">
        <v>49</v>
      </c>
      <c r="B13" s="69" t="s">
        <v>215</v>
      </c>
    </row>
    <row r="14" spans="1:2" x14ac:dyDescent="0.3">
      <c r="A14" s="23" t="s">
        <v>45</v>
      </c>
      <c r="B14" s="67" t="s">
        <v>213</v>
      </c>
    </row>
    <row r="15" spans="1:2" x14ac:dyDescent="0.3">
      <c r="A15" s="23" t="s">
        <v>46</v>
      </c>
      <c r="B15" s="67">
        <v>6</v>
      </c>
    </row>
    <row r="16" spans="1:2" x14ac:dyDescent="0.3">
      <c r="A16" s="23" t="s">
        <v>47</v>
      </c>
      <c r="B16" s="67">
        <v>6</v>
      </c>
    </row>
    <row r="17" spans="1:2" x14ac:dyDescent="0.3">
      <c r="A17" s="23" t="s">
        <v>64</v>
      </c>
      <c r="B17" s="67">
        <v>8</v>
      </c>
    </row>
  </sheetData>
  <hyperlinks>
    <hyperlink ref="B10" r:id="rId1" xr:uid="{B8E5493A-B045-497C-93A6-B61072DBC8CC}"/>
    <hyperlink ref="B13" r:id="rId2" xr:uid="{7861D8A3-3395-4FC7-9B07-2347C9D02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topLeftCell="A10" zoomScale="80" zoomScaleNormal="80" workbookViewId="0">
      <selection activeCell="G103" sqref="G103"/>
    </sheetView>
  </sheetViews>
  <sheetFormatPr defaultColWidth="14.42578125" defaultRowHeight="15" customHeight="1" x14ac:dyDescent="0.25"/>
  <cols>
    <col min="1" max="1" width="5.140625" style="19" customWidth="1"/>
    <col min="2" max="2" width="35" style="19" customWidth="1"/>
    <col min="3" max="3" width="50.140625" style="19" customWidth="1"/>
    <col min="4" max="4" width="18.7109375" style="19" customWidth="1"/>
    <col min="5" max="5" width="12.7109375" style="19" customWidth="1"/>
    <col min="6" max="6" width="19.7109375" style="19" bestFit="1" customWidth="1"/>
    <col min="7" max="7" width="12.7109375" style="19" customWidth="1"/>
    <col min="8" max="8" width="25" style="19" bestFit="1" customWidth="1"/>
    <col min="9" max="11" width="8.7109375" style="1" customWidth="1"/>
    <col min="12" max="16384" width="14.42578125" style="1"/>
  </cols>
  <sheetData>
    <row r="1" spans="1:10" x14ac:dyDescent="0.25">
      <c r="A1" s="209"/>
      <c r="B1" s="184"/>
      <c r="C1" s="184"/>
      <c r="D1" s="184"/>
      <c r="E1" s="184"/>
      <c r="F1" s="184"/>
      <c r="G1" s="184"/>
      <c r="H1" s="184"/>
    </row>
    <row r="2" spans="1:10" ht="20.25" x14ac:dyDescent="0.3">
      <c r="A2" s="211" t="s">
        <v>60</v>
      </c>
      <c r="B2" s="211"/>
      <c r="C2" s="211"/>
      <c r="D2" s="211"/>
      <c r="E2" s="211"/>
      <c r="F2" s="211"/>
      <c r="G2" s="211"/>
      <c r="H2" s="211"/>
    </row>
    <row r="3" spans="1:10" ht="21" customHeight="1" x14ac:dyDescent="0.25">
      <c r="A3" s="21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12"/>
      <c r="C3" s="212"/>
      <c r="D3" s="212"/>
      <c r="E3" s="212"/>
      <c r="F3" s="212"/>
      <c r="G3" s="212"/>
      <c r="H3" s="212"/>
      <c r="I3" s="20"/>
      <c r="J3" s="20"/>
    </row>
    <row r="4" spans="1:10" ht="20.25" x14ac:dyDescent="0.3">
      <c r="A4" s="211" t="s">
        <v>61</v>
      </c>
      <c r="B4" s="211"/>
      <c r="C4" s="211"/>
      <c r="D4" s="211"/>
      <c r="E4" s="211"/>
      <c r="F4" s="211"/>
      <c r="G4" s="211"/>
      <c r="H4" s="211"/>
    </row>
    <row r="5" spans="1:10" ht="22.5" customHeight="1" x14ac:dyDescent="0.25">
      <c r="A5" s="210" t="str">
        <f>'Информация о Чемпионате'!B3</f>
        <v>Технологии моды. Юниоры</v>
      </c>
      <c r="B5" s="210"/>
      <c r="C5" s="210"/>
      <c r="D5" s="210"/>
      <c r="E5" s="210"/>
      <c r="F5" s="210"/>
      <c r="G5" s="210"/>
      <c r="H5" s="210"/>
    </row>
    <row r="6" spans="1:10" x14ac:dyDescent="0.25">
      <c r="A6" s="202" t="s">
        <v>19</v>
      </c>
      <c r="B6" s="184"/>
      <c r="C6" s="184"/>
      <c r="D6" s="184"/>
      <c r="E6" s="184"/>
      <c r="F6" s="184"/>
      <c r="G6" s="184"/>
      <c r="H6" s="184"/>
    </row>
    <row r="7" spans="1:10" ht="15.75" customHeight="1" x14ac:dyDescent="0.25">
      <c r="A7" s="202" t="s">
        <v>56</v>
      </c>
      <c r="B7" s="202"/>
      <c r="C7" s="213" t="str">
        <f>'Информация о Чемпионате'!B5</f>
        <v>Красноярский край</v>
      </c>
      <c r="D7" s="213"/>
      <c r="E7" s="213"/>
      <c r="F7" s="213"/>
      <c r="G7" s="213"/>
      <c r="H7" s="213"/>
    </row>
    <row r="8" spans="1:10" ht="27.6" customHeight="1" x14ac:dyDescent="0.25">
      <c r="A8" s="202" t="s">
        <v>59</v>
      </c>
      <c r="B8" s="202"/>
      <c r="C8" s="202"/>
      <c r="D8" s="214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14"/>
      <c r="F8" s="214"/>
      <c r="G8" s="214"/>
      <c r="H8" s="214"/>
    </row>
    <row r="9" spans="1:10" ht="15.75" customHeight="1" x14ac:dyDescent="0.25">
      <c r="A9" s="202" t="s">
        <v>51</v>
      </c>
      <c r="B9" s="202"/>
      <c r="C9" s="202" t="str">
        <f>'Информация о Чемпионате'!B7</f>
        <v>Красноярский край, г. Красноярск, ул. Рокоссовского, 17</v>
      </c>
      <c r="D9" s="202"/>
      <c r="E9" s="202"/>
      <c r="F9" s="202"/>
      <c r="G9" s="202"/>
      <c r="H9" s="202"/>
    </row>
    <row r="10" spans="1:10" ht="15.75" customHeight="1" x14ac:dyDescent="0.25">
      <c r="A10" s="202" t="s">
        <v>55</v>
      </c>
      <c r="B10" s="202"/>
      <c r="C10" s="202" t="str">
        <f>'Информация о Чемпионате'!B9</f>
        <v>Архипова Татьяна Петровна</v>
      </c>
      <c r="D10" s="202"/>
      <c r="E10" s="202" t="str">
        <f>'Информация о Чемпионате'!B10</f>
        <v>rubcova69@mail.ru</v>
      </c>
      <c r="F10" s="202"/>
      <c r="G10" s="202" t="str">
        <f>'Информация о Чемпионате'!B11</f>
        <v xml:space="preserve">8-923-342-8733 </v>
      </c>
      <c r="H10" s="202"/>
    </row>
    <row r="11" spans="1:10" ht="15.75" customHeight="1" x14ac:dyDescent="0.25">
      <c r="A11" s="202" t="s">
        <v>54</v>
      </c>
      <c r="B11" s="202"/>
      <c r="C11" s="202" t="str">
        <f>'Информация о Чемпионате'!B12</f>
        <v>Филофеева Виктория Алексеевна</v>
      </c>
      <c r="D11" s="202"/>
      <c r="E11" s="202" t="str">
        <f>'Информация о Чемпионате'!B13</f>
        <v>filofeeva_v@mail.ru</v>
      </c>
      <c r="F11" s="202"/>
      <c r="G11" s="202" t="str">
        <f>'Информация о Чемпионате'!B14</f>
        <v>8-983-147-2220</v>
      </c>
      <c r="H11" s="202"/>
    </row>
    <row r="12" spans="1:10" ht="15.75" customHeight="1" x14ac:dyDescent="0.25">
      <c r="A12" s="202" t="s">
        <v>53</v>
      </c>
      <c r="B12" s="202"/>
      <c r="C12" s="202">
        <f>'Информация о Чемпионате'!B17</f>
        <v>8</v>
      </c>
      <c r="D12" s="202"/>
      <c r="E12" s="202"/>
      <c r="F12" s="202"/>
      <c r="G12" s="202"/>
      <c r="H12" s="202"/>
    </row>
    <row r="13" spans="1:10" ht="15.75" customHeight="1" x14ac:dyDescent="0.25">
      <c r="A13" s="202" t="s">
        <v>37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10" ht="15.75" customHeight="1" x14ac:dyDescent="0.25">
      <c r="A14" s="202" t="s">
        <v>38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10" ht="15.75" customHeight="1" x14ac:dyDescent="0.25">
      <c r="A15" s="202" t="s">
        <v>52</v>
      </c>
      <c r="B15" s="202"/>
      <c r="C15" s="202" t="str">
        <f>'Информация о Чемпионате'!B8</f>
        <v>14-19.02.26г.</v>
      </c>
      <c r="D15" s="202"/>
      <c r="E15" s="202"/>
      <c r="F15" s="202"/>
      <c r="G15" s="202"/>
      <c r="H15" s="202"/>
    </row>
    <row r="16" spans="1:10" ht="26.45" customHeight="1" thickBot="1" x14ac:dyDescent="0.3">
      <c r="A16" s="206" t="s">
        <v>35</v>
      </c>
      <c r="B16" s="207"/>
      <c r="C16" s="207"/>
      <c r="D16" s="207"/>
      <c r="E16" s="207"/>
      <c r="F16" s="207"/>
      <c r="G16" s="207"/>
      <c r="H16" s="208"/>
    </row>
    <row r="17" spans="1:8" x14ac:dyDescent="0.25">
      <c r="A17" s="191" t="s">
        <v>16</v>
      </c>
      <c r="B17" s="192"/>
      <c r="C17" s="192"/>
      <c r="D17" s="192"/>
      <c r="E17" s="192"/>
      <c r="F17" s="192"/>
      <c r="G17" s="192"/>
      <c r="H17" s="193"/>
    </row>
    <row r="18" spans="1:8" ht="12" customHeight="1" x14ac:dyDescent="0.25">
      <c r="A18" s="183" t="s">
        <v>65</v>
      </c>
      <c r="B18" s="184"/>
      <c r="C18" s="184"/>
      <c r="D18" s="184"/>
      <c r="E18" s="184"/>
      <c r="F18" s="184"/>
      <c r="G18" s="184"/>
      <c r="H18" s="185"/>
    </row>
    <row r="19" spans="1:8" x14ac:dyDescent="0.25">
      <c r="A19" s="203" t="s">
        <v>221</v>
      </c>
      <c r="B19" s="204"/>
      <c r="C19" s="204"/>
      <c r="D19" s="204"/>
      <c r="E19" s="204"/>
      <c r="F19" s="204"/>
      <c r="G19" s="204"/>
      <c r="H19" s="205"/>
    </row>
    <row r="20" spans="1:8" x14ac:dyDescent="0.25">
      <c r="A20" s="183" t="s">
        <v>15</v>
      </c>
      <c r="B20" s="184"/>
      <c r="C20" s="184"/>
      <c r="D20" s="184"/>
      <c r="E20" s="184"/>
      <c r="F20" s="184"/>
      <c r="G20" s="184"/>
      <c r="H20" s="185"/>
    </row>
    <row r="21" spans="1:8" x14ac:dyDescent="0.25">
      <c r="A21" s="183" t="s">
        <v>66</v>
      </c>
      <c r="B21" s="184"/>
      <c r="C21" s="184"/>
      <c r="D21" s="184"/>
      <c r="E21" s="184"/>
      <c r="F21" s="184"/>
      <c r="G21" s="184"/>
      <c r="H21" s="185"/>
    </row>
    <row r="22" spans="1:8" ht="15" customHeight="1" x14ac:dyDescent="0.25">
      <c r="A22" s="203" t="s">
        <v>110</v>
      </c>
      <c r="B22" s="204"/>
      <c r="C22" s="204"/>
      <c r="D22" s="204"/>
      <c r="E22" s="204"/>
      <c r="F22" s="204"/>
      <c r="G22" s="204"/>
      <c r="H22" s="205"/>
    </row>
    <row r="23" spans="1:8" x14ac:dyDescent="0.25">
      <c r="A23" s="183" t="s">
        <v>222</v>
      </c>
      <c r="B23" s="184"/>
      <c r="C23" s="184"/>
      <c r="D23" s="184"/>
      <c r="E23" s="184"/>
      <c r="F23" s="184"/>
      <c r="G23" s="184"/>
      <c r="H23" s="185"/>
    </row>
    <row r="24" spans="1:8" x14ac:dyDescent="0.25">
      <c r="A24" s="183" t="s">
        <v>57</v>
      </c>
      <c r="B24" s="184"/>
      <c r="C24" s="184"/>
      <c r="D24" s="184"/>
      <c r="E24" s="184"/>
      <c r="F24" s="184"/>
      <c r="G24" s="184"/>
      <c r="H24" s="185"/>
    </row>
    <row r="25" spans="1:8" ht="15.75" thickBot="1" x14ac:dyDescent="0.3">
      <c r="A25" s="186" t="s">
        <v>58</v>
      </c>
      <c r="B25" s="187"/>
      <c r="C25" s="187"/>
      <c r="D25" s="187"/>
      <c r="E25" s="187"/>
      <c r="F25" s="187"/>
      <c r="G25" s="187"/>
      <c r="H25" s="188"/>
    </row>
    <row r="26" spans="1:8" ht="60" x14ac:dyDescent="0.25">
      <c r="A26" s="11" t="s">
        <v>9</v>
      </c>
      <c r="B26" s="10" t="s">
        <v>8</v>
      </c>
      <c r="C26" s="10" t="s">
        <v>7</v>
      </c>
      <c r="D26" s="11" t="s">
        <v>6</v>
      </c>
      <c r="E26" s="11" t="s">
        <v>5</v>
      </c>
      <c r="F26" s="11" t="s">
        <v>4</v>
      </c>
      <c r="G26" s="11" t="s">
        <v>3</v>
      </c>
      <c r="H26" s="11" t="s">
        <v>18</v>
      </c>
    </row>
    <row r="27" spans="1:8" x14ac:dyDescent="0.25">
      <c r="A27" s="34">
        <v>1</v>
      </c>
      <c r="B27" s="174" t="s">
        <v>12</v>
      </c>
      <c r="C27" s="175" t="s">
        <v>224</v>
      </c>
      <c r="D27" s="176" t="s">
        <v>11</v>
      </c>
      <c r="E27" s="13">
        <v>1</v>
      </c>
      <c r="F27" s="13" t="s">
        <v>67</v>
      </c>
      <c r="G27" s="13">
        <v>1</v>
      </c>
      <c r="H27" s="32"/>
    </row>
    <row r="28" spans="1:8" ht="15" customHeight="1" x14ac:dyDescent="0.25">
      <c r="A28" s="34">
        <v>2</v>
      </c>
      <c r="B28" s="70" t="s">
        <v>225</v>
      </c>
      <c r="C28" s="33" t="s">
        <v>217</v>
      </c>
      <c r="D28" s="176" t="s">
        <v>11</v>
      </c>
      <c r="E28" s="13">
        <v>1</v>
      </c>
      <c r="F28" s="13" t="s">
        <v>67</v>
      </c>
      <c r="G28" s="13">
        <v>5</v>
      </c>
      <c r="H28" s="32"/>
    </row>
    <row r="29" spans="1:8" x14ac:dyDescent="0.25">
      <c r="A29" s="34">
        <v>3</v>
      </c>
      <c r="B29" s="71" t="s">
        <v>226</v>
      </c>
      <c r="C29" s="77" t="s">
        <v>231</v>
      </c>
      <c r="D29" s="81" t="s">
        <v>11</v>
      </c>
      <c r="E29" s="180">
        <v>1</v>
      </c>
      <c r="F29" s="181" t="s">
        <v>67</v>
      </c>
      <c r="G29" s="181">
        <v>1</v>
      </c>
      <c r="H29" s="32"/>
    </row>
    <row r="30" spans="1:8" ht="30" x14ac:dyDescent="0.25">
      <c r="A30" s="34">
        <v>4</v>
      </c>
      <c r="B30" s="72" t="s">
        <v>227</v>
      </c>
      <c r="C30" s="77" t="s">
        <v>232</v>
      </c>
      <c r="D30" s="82" t="s">
        <v>14</v>
      </c>
      <c r="E30" s="180">
        <v>1</v>
      </c>
      <c r="F30" s="181" t="s">
        <v>67</v>
      </c>
      <c r="G30" s="181">
        <v>1</v>
      </c>
      <c r="H30" s="32"/>
    </row>
    <row r="31" spans="1:8" x14ac:dyDescent="0.25">
      <c r="A31" s="34">
        <v>5</v>
      </c>
      <c r="B31" s="73" t="s">
        <v>228</v>
      </c>
      <c r="C31" s="78" t="s">
        <v>233</v>
      </c>
      <c r="D31" s="83" t="s">
        <v>14</v>
      </c>
      <c r="E31" s="3">
        <v>1</v>
      </c>
      <c r="F31" s="3" t="s">
        <v>67</v>
      </c>
      <c r="G31" s="3">
        <v>1</v>
      </c>
      <c r="H31" s="32"/>
    </row>
    <row r="32" spans="1:8" ht="29.45" customHeight="1" x14ac:dyDescent="0.25">
      <c r="A32" s="34">
        <v>6</v>
      </c>
      <c r="B32" s="74" t="s">
        <v>229</v>
      </c>
      <c r="C32" s="79" t="s">
        <v>234</v>
      </c>
      <c r="D32" s="84" t="s">
        <v>11</v>
      </c>
      <c r="E32" s="3">
        <v>1</v>
      </c>
      <c r="F32" s="3" t="s">
        <v>67</v>
      </c>
      <c r="G32" s="3">
        <v>1</v>
      </c>
      <c r="H32" s="32"/>
    </row>
    <row r="33" spans="1:8" ht="28.9" customHeight="1" x14ac:dyDescent="0.25">
      <c r="A33" s="34">
        <v>7</v>
      </c>
      <c r="B33" s="75" t="s">
        <v>230</v>
      </c>
      <c r="C33" s="80" t="s">
        <v>235</v>
      </c>
      <c r="D33" s="84" t="s">
        <v>14</v>
      </c>
      <c r="E33" s="112">
        <v>1</v>
      </c>
      <c r="F33" s="112" t="s">
        <v>67</v>
      </c>
      <c r="G33" s="159">
        <v>1</v>
      </c>
      <c r="H33" s="32"/>
    </row>
    <row r="34" spans="1:8" ht="16.149999999999999" customHeight="1" x14ac:dyDescent="0.25">
      <c r="A34" s="34">
        <v>8</v>
      </c>
      <c r="B34" s="76" t="s">
        <v>177</v>
      </c>
      <c r="C34" s="72" t="s">
        <v>236</v>
      </c>
      <c r="D34" s="85" t="s">
        <v>17</v>
      </c>
      <c r="E34" s="16">
        <v>1</v>
      </c>
      <c r="F34" s="16" t="s">
        <v>67</v>
      </c>
      <c r="G34" s="16">
        <v>1</v>
      </c>
      <c r="H34" s="14"/>
    </row>
    <row r="35" spans="1:8" ht="28.9" customHeight="1" thickBot="1" x14ac:dyDescent="0.3">
      <c r="A35" s="215" t="s">
        <v>36</v>
      </c>
      <c r="B35" s="216"/>
      <c r="C35" s="216"/>
      <c r="D35" s="216"/>
      <c r="E35" s="216"/>
      <c r="F35" s="216"/>
      <c r="G35" s="216"/>
      <c r="H35" s="190"/>
    </row>
    <row r="36" spans="1:8" x14ac:dyDescent="0.25">
      <c r="A36" s="191" t="s">
        <v>16</v>
      </c>
      <c r="B36" s="192"/>
      <c r="C36" s="192"/>
      <c r="D36" s="192"/>
      <c r="E36" s="192"/>
      <c r="F36" s="192"/>
      <c r="G36" s="192"/>
      <c r="H36" s="193"/>
    </row>
    <row r="37" spans="1:8" ht="14.45" customHeight="1" x14ac:dyDescent="0.25">
      <c r="A37" s="183" t="s">
        <v>29</v>
      </c>
      <c r="B37" s="184"/>
      <c r="C37" s="184"/>
      <c r="D37" s="184"/>
      <c r="E37" s="184"/>
      <c r="F37" s="184"/>
      <c r="G37" s="184"/>
      <c r="H37" s="185"/>
    </row>
    <row r="38" spans="1:8" ht="15.75" customHeight="1" x14ac:dyDescent="0.25">
      <c r="A38" s="183" t="s">
        <v>237</v>
      </c>
      <c r="B38" s="184"/>
      <c r="C38" s="184"/>
      <c r="D38" s="184"/>
      <c r="E38" s="184"/>
      <c r="F38" s="184"/>
      <c r="G38" s="184"/>
      <c r="H38" s="185"/>
    </row>
    <row r="39" spans="1:8" ht="15" customHeight="1" x14ac:dyDescent="0.25">
      <c r="A39" s="183" t="s">
        <v>15</v>
      </c>
      <c r="B39" s="184"/>
      <c r="C39" s="184"/>
      <c r="D39" s="184"/>
      <c r="E39" s="184"/>
      <c r="F39" s="184"/>
      <c r="G39" s="184"/>
      <c r="H39" s="185"/>
    </row>
    <row r="40" spans="1:8" ht="15" customHeight="1" x14ac:dyDescent="0.25">
      <c r="A40" s="183" t="s">
        <v>69</v>
      </c>
      <c r="B40" s="184"/>
      <c r="C40" s="184"/>
      <c r="D40" s="184"/>
      <c r="E40" s="184"/>
      <c r="F40" s="184"/>
      <c r="G40" s="184"/>
      <c r="H40" s="185"/>
    </row>
    <row r="41" spans="1:8" ht="15" customHeight="1" x14ac:dyDescent="0.25">
      <c r="A41" s="183" t="s">
        <v>110</v>
      </c>
      <c r="B41" s="184"/>
      <c r="C41" s="184"/>
      <c r="D41" s="184"/>
      <c r="E41" s="184"/>
      <c r="F41" s="184"/>
      <c r="G41" s="184"/>
      <c r="H41" s="185"/>
    </row>
    <row r="42" spans="1:8" ht="15" customHeight="1" x14ac:dyDescent="0.25">
      <c r="A42" s="183" t="s">
        <v>238</v>
      </c>
      <c r="B42" s="184"/>
      <c r="C42" s="184"/>
      <c r="D42" s="184"/>
      <c r="E42" s="184"/>
      <c r="F42" s="184"/>
      <c r="G42" s="184"/>
      <c r="H42" s="185"/>
    </row>
    <row r="43" spans="1:8" ht="15" customHeight="1" x14ac:dyDescent="0.25">
      <c r="A43" s="203" t="s">
        <v>30</v>
      </c>
      <c r="B43" s="204"/>
      <c r="C43" s="204"/>
      <c r="D43" s="204"/>
      <c r="E43" s="204"/>
      <c r="F43" s="204"/>
      <c r="G43" s="204"/>
      <c r="H43" s="205"/>
    </row>
    <row r="44" spans="1:8" ht="15" customHeight="1" thickBot="1" x14ac:dyDescent="0.3">
      <c r="A44" s="217" t="s">
        <v>31</v>
      </c>
      <c r="B44" s="218"/>
      <c r="C44" s="218"/>
      <c r="D44" s="218"/>
      <c r="E44" s="218"/>
      <c r="F44" s="218"/>
      <c r="G44" s="218"/>
      <c r="H44" s="219"/>
    </row>
    <row r="45" spans="1:8" ht="60" customHeight="1" x14ac:dyDescent="0.25">
      <c r="A45" s="8" t="s">
        <v>9</v>
      </c>
      <c r="B45" s="8" t="s">
        <v>8</v>
      </c>
      <c r="C45" s="10" t="s">
        <v>7</v>
      </c>
      <c r="D45" s="8" t="s">
        <v>6</v>
      </c>
      <c r="E45" s="15" t="s">
        <v>5</v>
      </c>
      <c r="F45" s="15" t="s">
        <v>4</v>
      </c>
      <c r="G45" s="15" t="s">
        <v>3</v>
      </c>
      <c r="H45" s="8" t="s">
        <v>18</v>
      </c>
    </row>
    <row r="46" spans="1:8" ht="15.6" customHeight="1" x14ac:dyDescent="0.25">
      <c r="A46" s="31">
        <v>1</v>
      </c>
      <c r="B46" s="60" t="s">
        <v>239</v>
      </c>
      <c r="C46" s="86" t="s">
        <v>296</v>
      </c>
      <c r="D46" s="177" t="s">
        <v>11</v>
      </c>
      <c r="E46" s="179">
        <v>1</v>
      </c>
      <c r="F46" s="179" t="s">
        <v>163</v>
      </c>
      <c r="G46" s="179">
        <v>6</v>
      </c>
      <c r="H46" s="35"/>
    </row>
    <row r="47" spans="1:8" x14ac:dyDescent="0.25">
      <c r="A47" s="31">
        <v>2</v>
      </c>
      <c r="B47" s="88" t="s">
        <v>225</v>
      </c>
      <c r="C47" s="77" t="s">
        <v>217</v>
      </c>
      <c r="D47" s="178" t="s">
        <v>11</v>
      </c>
      <c r="E47" s="179">
        <v>1</v>
      </c>
      <c r="F47" s="179" t="s">
        <v>163</v>
      </c>
      <c r="G47" s="179">
        <v>12</v>
      </c>
      <c r="H47" s="35"/>
    </row>
    <row r="48" spans="1:8" ht="12" customHeight="1" x14ac:dyDescent="0.25">
      <c r="A48" s="31">
        <v>3</v>
      </c>
      <c r="B48" s="87" t="s">
        <v>20</v>
      </c>
      <c r="C48" s="87" t="s">
        <v>240</v>
      </c>
      <c r="D48" s="179" t="s">
        <v>11</v>
      </c>
      <c r="E48" s="179">
        <v>1</v>
      </c>
      <c r="F48" s="179" t="s">
        <v>67</v>
      </c>
      <c r="G48" s="179">
        <v>2</v>
      </c>
      <c r="H48" s="35"/>
    </row>
    <row r="49" spans="1:8" x14ac:dyDescent="0.25">
      <c r="A49" s="31">
        <v>4</v>
      </c>
      <c r="B49" s="88" t="s">
        <v>177</v>
      </c>
      <c r="C49" s="72" t="s">
        <v>236</v>
      </c>
      <c r="D49" s="16" t="s">
        <v>17</v>
      </c>
      <c r="E49" s="179">
        <v>1</v>
      </c>
      <c r="F49" s="179" t="s">
        <v>163</v>
      </c>
      <c r="G49" s="179">
        <v>1</v>
      </c>
      <c r="H49" s="36"/>
    </row>
    <row r="50" spans="1:8" ht="27" customHeight="1" thickBot="1" x14ac:dyDescent="0.3">
      <c r="A50" s="189" t="s">
        <v>241</v>
      </c>
      <c r="B50" s="190"/>
      <c r="C50" s="190"/>
      <c r="D50" s="190"/>
      <c r="E50" s="190"/>
      <c r="F50" s="190"/>
      <c r="G50" s="190"/>
      <c r="H50" s="190"/>
    </row>
    <row r="51" spans="1:8" x14ac:dyDescent="0.25">
      <c r="A51" s="191" t="s">
        <v>16</v>
      </c>
      <c r="B51" s="192"/>
      <c r="C51" s="192"/>
      <c r="D51" s="192"/>
      <c r="E51" s="192"/>
      <c r="F51" s="192"/>
      <c r="G51" s="192"/>
      <c r="H51" s="193"/>
    </row>
    <row r="52" spans="1:8" ht="13.9" customHeight="1" x14ac:dyDescent="0.25">
      <c r="A52" s="183" t="s">
        <v>28</v>
      </c>
      <c r="B52" s="184"/>
      <c r="C52" s="184"/>
      <c r="D52" s="184"/>
      <c r="E52" s="184"/>
      <c r="F52" s="184"/>
      <c r="G52" s="184"/>
      <c r="H52" s="185"/>
    </row>
    <row r="53" spans="1:8" ht="15.75" customHeight="1" x14ac:dyDescent="0.25">
      <c r="A53" s="183" t="s">
        <v>109</v>
      </c>
      <c r="B53" s="184"/>
      <c r="C53" s="184"/>
      <c r="D53" s="184"/>
      <c r="E53" s="184"/>
      <c r="F53" s="184"/>
      <c r="G53" s="184"/>
      <c r="H53" s="185"/>
    </row>
    <row r="54" spans="1:8" ht="15" customHeight="1" x14ac:dyDescent="0.25">
      <c r="A54" s="183" t="s">
        <v>15</v>
      </c>
      <c r="B54" s="184"/>
      <c r="C54" s="184"/>
      <c r="D54" s="184"/>
      <c r="E54" s="184"/>
      <c r="F54" s="184"/>
      <c r="G54" s="184"/>
      <c r="H54" s="185"/>
    </row>
    <row r="55" spans="1:8" ht="15" customHeight="1" x14ac:dyDescent="0.25">
      <c r="A55" s="183" t="s">
        <v>70</v>
      </c>
      <c r="B55" s="184"/>
      <c r="C55" s="184"/>
      <c r="D55" s="184"/>
      <c r="E55" s="184"/>
      <c r="F55" s="184"/>
      <c r="G55" s="184"/>
      <c r="H55" s="185"/>
    </row>
    <row r="56" spans="1:8" ht="15" customHeight="1" x14ac:dyDescent="0.25">
      <c r="A56" s="183" t="s">
        <v>110</v>
      </c>
      <c r="B56" s="184"/>
      <c r="C56" s="184"/>
      <c r="D56" s="184"/>
      <c r="E56" s="184"/>
      <c r="F56" s="184"/>
      <c r="G56" s="184"/>
      <c r="H56" s="185"/>
    </row>
    <row r="57" spans="1:8" ht="15" customHeight="1" x14ac:dyDescent="0.25">
      <c r="A57" s="183" t="s">
        <v>242</v>
      </c>
      <c r="B57" s="184"/>
      <c r="C57" s="184"/>
      <c r="D57" s="184"/>
      <c r="E57" s="184"/>
      <c r="F57" s="184"/>
      <c r="G57" s="184"/>
      <c r="H57" s="185"/>
    </row>
    <row r="58" spans="1:8" ht="15" customHeight="1" x14ac:dyDescent="0.25">
      <c r="A58" s="203" t="s">
        <v>30</v>
      </c>
      <c r="B58" s="204"/>
      <c r="C58" s="204"/>
      <c r="D58" s="204"/>
      <c r="E58" s="204"/>
      <c r="F58" s="204"/>
      <c r="G58" s="204"/>
      <c r="H58" s="205"/>
    </row>
    <row r="59" spans="1:8" ht="15" customHeight="1" thickBot="1" x14ac:dyDescent="0.3">
      <c r="A59" s="217" t="s">
        <v>31</v>
      </c>
      <c r="B59" s="218"/>
      <c r="C59" s="218"/>
      <c r="D59" s="218"/>
      <c r="E59" s="218"/>
      <c r="F59" s="218"/>
      <c r="G59" s="218"/>
      <c r="H59" s="219"/>
    </row>
    <row r="60" spans="1:8" ht="58.15" customHeight="1" x14ac:dyDescent="0.25">
      <c r="A60" s="8" t="s">
        <v>9</v>
      </c>
      <c r="B60" s="8" t="s">
        <v>8</v>
      </c>
      <c r="C60" s="10" t="s">
        <v>7</v>
      </c>
      <c r="D60" s="15" t="s">
        <v>6</v>
      </c>
      <c r="E60" s="15" t="s">
        <v>5</v>
      </c>
      <c r="F60" s="15" t="s">
        <v>4</v>
      </c>
      <c r="G60" s="15" t="s">
        <v>3</v>
      </c>
      <c r="H60" s="8" t="s">
        <v>18</v>
      </c>
    </row>
    <row r="61" spans="1:8" ht="15.75" customHeight="1" x14ac:dyDescent="0.25">
      <c r="A61" s="52">
        <v>1</v>
      </c>
      <c r="B61" s="89" t="s">
        <v>12</v>
      </c>
      <c r="C61" s="90" t="s">
        <v>164</v>
      </c>
      <c r="D61" s="91" t="s">
        <v>11</v>
      </c>
      <c r="E61" s="92">
        <v>1</v>
      </c>
      <c r="F61" s="16" t="s">
        <v>67</v>
      </c>
      <c r="G61" s="16">
        <v>4</v>
      </c>
      <c r="H61" s="35"/>
    </row>
    <row r="62" spans="1:8" x14ac:dyDescent="0.25">
      <c r="A62" s="52">
        <v>2</v>
      </c>
      <c r="B62" s="89" t="s">
        <v>225</v>
      </c>
      <c r="C62" s="90" t="s">
        <v>32</v>
      </c>
      <c r="D62" s="91" t="s">
        <v>11</v>
      </c>
      <c r="E62" s="92">
        <v>1</v>
      </c>
      <c r="F62" s="16" t="s">
        <v>67</v>
      </c>
      <c r="G62" s="16">
        <v>8</v>
      </c>
      <c r="H62" s="35"/>
    </row>
    <row r="63" spans="1:8" ht="30" x14ac:dyDescent="0.25">
      <c r="A63" s="52">
        <v>3</v>
      </c>
      <c r="B63" s="88" t="s">
        <v>229</v>
      </c>
      <c r="C63" s="79" t="s">
        <v>234</v>
      </c>
      <c r="D63" s="91" t="s">
        <v>11</v>
      </c>
      <c r="E63" s="92">
        <v>1</v>
      </c>
      <c r="F63" s="16" t="s">
        <v>67</v>
      </c>
      <c r="G63" s="16">
        <f t="shared" ref="G63" si="0">E63</f>
        <v>1</v>
      </c>
      <c r="H63" s="35"/>
    </row>
    <row r="64" spans="1:8" ht="15.6" customHeight="1" x14ac:dyDescent="0.25">
      <c r="A64" s="52">
        <v>4</v>
      </c>
      <c r="B64" s="93" t="s">
        <v>20</v>
      </c>
      <c r="C64" s="94" t="s">
        <v>240</v>
      </c>
      <c r="D64" s="92" t="s">
        <v>11</v>
      </c>
      <c r="E64" s="92">
        <v>1</v>
      </c>
      <c r="F64" s="181" t="s">
        <v>67</v>
      </c>
      <c r="G64" s="181">
        <v>1</v>
      </c>
      <c r="H64" s="35"/>
    </row>
    <row r="65" spans="1:8" ht="16.899999999999999" customHeight="1" x14ac:dyDescent="0.25">
      <c r="A65" s="52">
        <v>5</v>
      </c>
      <c r="B65" s="95" t="s">
        <v>177</v>
      </c>
      <c r="C65" s="72" t="s">
        <v>236</v>
      </c>
      <c r="D65" s="92" t="s">
        <v>17</v>
      </c>
      <c r="E65" s="92">
        <v>1</v>
      </c>
      <c r="F65" s="3" t="s">
        <v>67</v>
      </c>
      <c r="G65" s="3">
        <v>1</v>
      </c>
      <c r="H65" s="35"/>
    </row>
    <row r="66" spans="1:8" ht="25.9" customHeight="1" x14ac:dyDescent="0.25">
      <c r="A66" s="215" t="s">
        <v>10</v>
      </c>
      <c r="B66" s="216"/>
      <c r="C66" s="216"/>
      <c r="D66" s="216"/>
      <c r="E66" s="216"/>
      <c r="F66" s="216"/>
      <c r="G66" s="216"/>
      <c r="H66" s="216"/>
    </row>
    <row r="67" spans="1:8" ht="58.15" customHeight="1" x14ac:dyDescent="0.25">
      <c r="A67" s="8" t="s">
        <v>9</v>
      </c>
      <c r="B67" s="8" t="s">
        <v>8</v>
      </c>
      <c r="C67" s="8" t="s">
        <v>7</v>
      </c>
      <c r="D67" s="8" t="s">
        <v>6</v>
      </c>
      <c r="E67" s="8" t="s">
        <v>5</v>
      </c>
      <c r="F67" s="8" t="s">
        <v>4</v>
      </c>
      <c r="G67" s="8" t="s">
        <v>3</v>
      </c>
      <c r="H67" s="8" t="s">
        <v>18</v>
      </c>
    </row>
    <row r="68" spans="1:8" ht="27" customHeight="1" x14ac:dyDescent="0.25">
      <c r="A68" s="30">
        <v>1</v>
      </c>
      <c r="B68" s="161" t="s">
        <v>2</v>
      </c>
      <c r="C68" s="107" t="s">
        <v>81</v>
      </c>
      <c r="D68" s="3" t="s">
        <v>0</v>
      </c>
      <c r="E68" s="17">
        <v>1</v>
      </c>
      <c r="F68" s="17" t="s">
        <v>67</v>
      </c>
      <c r="G68" s="13">
        <v>1</v>
      </c>
      <c r="H68" s="2"/>
    </row>
    <row r="69" spans="1:8" ht="30" x14ac:dyDescent="0.25">
      <c r="A69" s="3">
        <v>2</v>
      </c>
      <c r="B69" s="40" t="s">
        <v>1</v>
      </c>
      <c r="C69" s="108" t="s">
        <v>82</v>
      </c>
      <c r="D69" s="3" t="s">
        <v>0</v>
      </c>
      <c r="E69" s="13">
        <v>1</v>
      </c>
      <c r="F69" s="13" t="s">
        <v>67</v>
      </c>
      <c r="G69" s="3">
        <v>2</v>
      </c>
      <c r="H69" s="2"/>
    </row>
    <row r="70" spans="1:8" ht="27.6" customHeight="1" x14ac:dyDescent="0.25">
      <c r="A70" s="3">
        <v>3</v>
      </c>
      <c r="B70" s="109" t="s">
        <v>68</v>
      </c>
      <c r="C70" s="109" t="s">
        <v>165</v>
      </c>
      <c r="D70" s="110" t="s">
        <v>17</v>
      </c>
      <c r="E70" s="110">
        <v>1</v>
      </c>
      <c r="F70" s="110" t="s">
        <v>67</v>
      </c>
      <c r="G70" s="110">
        <v>1</v>
      </c>
      <c r="H70" s="14"/>
    </row>
    <row r="71" spans="1:8" ht="32.450000000000003" customHeight="1" thickBot="1" x14ac:dyDescent="0.3">
      <c r="A71" s="189" t="s">
        <v>243</v>
      </c>
      <c r="B71" s="190"/>
      <c r="C71" s="190"/>
      <c r="D71" s="190"/>
      <c r="E71" s="190"/>
      <c r="F71" s="190"/>
      <c r="G71" s="190"/>
      <c r="H71" s="190"/>
    </row>
    <row r="72" spans="1:8" ht="15.6" customHeight="1" x14ac:dyDescent="0.25">
      <c r="A72" s="191" t="s">
        <v>16</v>
      </c>
      <c r="B72" s="192"/>
      <c r="C72" s="192"/>
      <c r="D72" s="192"/>
      <c r="E72" s="192"/>
      <c r="F72" s="192"/>
      <c r="G72" s="192"/>
      <c r="H72" s="193"/>
    </row>
    <row r="73" spans="1:8" ht="15.75" customHeight="1" x14ac:dyDescent="0.25">
      <c r="A73" s="183" t="s">
        <v>28</v>
      </c>
      <c r="B73" s="184"/>
      <c r="C73" s="184"/>
      <c r="D73" s="184"/>
      <c r="E73" s="184"/>
      <c r="F73" s="184"/>
      <c r="G73" s="184"/>
      <c r="H73" s="185"/>
    </row>
    <row r="74" spans="1:8" ht="14.45" customHeight="1" x14ac:dyDescent="0.25">
      <c r="A74" s="183" t="s">
        <v>109</v>
      </c>
      <c r="B74" s="184"/>
      <c r="C74" s="184"/>
      <c r="D74" s="184"/>
      <c r="E74" s="184"/>
      <c r="F74" s="184"/>
      <c r="G74" s="184"/>
      <c r="H74" s="185"/>
    </row>
    <row r="75" spans="1:8" ht="14.45" customHeight="1" x14ac:dyDescent="0.25">
      <c r="A75" s="183" t="s">
        <v>15</v>
      </c>
      <c r="B75" s="184"/>
      <c r="C75" s="184"/>
      <c r="D75" s="184"/>
      <c r="E75" s="184"/>
      <c r="F75" s="184"/>
      <c r="G75" s="184"/>
      <c r="H75" s="185"/>
    </row>
    <row r="76" spans="1:8" ht="14.45" customHeight="1" x14ac:dyDescent="0.25">
      <c r="A76" s="183" t="s">
        <v>70</v>
      </c>
      <c r="B76" s="184"/>
      <c r="C76" s="184"/>
      <c r="D76" s="184"/>
      <c r="E76" s="184"/>
      <c r="F76" s="184"/>
      <c r="G76" s="184"/>
      <c r="H76" s="185"/>
    </row>
    <row r="77" spans="1:8" ht="14.45" customHeight="1" x14ac:dyDescent="0.25">
      <c r="A77" s="183" t="s">
        <v>110</v>
      </c>
      <c r="B77" s="184"/>
      <c r="C77" s="184"/>
      <c r="D77" s="184"/>
      <c r="E77" s="184"/>
      <c r="F77" s="184"/>
      <c r="G77" s="184"/>
      <c r="H77" s="185"/>
    </row>
    <row r="78" spans="1:8" ht="14.45" customHeight="1" x14ac:dyDescent="0.25">
      <c r="A78" s="183" t="s">
        <v>242</v>
      </c>
      <c r="B78" s="184"/>
      <c r="C78" s="184"/>
      <c r="D78" s="184"/>
      <c r="E78" s="184"/>
      <c r="F78" s="184"/>
      <c r="G78" s="184"/>
      <c r="H78" s="185"/>
    </row>
    <row r="79" spans="1:8" ht="15" customHeight="1" x14ac:dyDescent="0.25">
      <c r="A79" s="183" t="s">
        <v>30</v>
      </c>
      <c r="B79" s="184"/>
      <c r="C79" s="184"/>
      <c r="D79" s="184"/>
      <c r="E79" s="184"/>
      <c r="F79" s="184"/>
      <c r="G79" s="184"/>
      <c r="H79" s="185"/>
    </row>
    <row r="80" spans="1:8" ht="15" customHeight="1" thickBot="1" x14ac:dyDescent="0.3">
      <c r="A80" s="186" t="s">
        <v>31</v>
      </c>
      <c r="B80" s="187"/>
      <c r="C80" s="187"/>
      <c r="D80" s="187"/>
      <c r="E80" s="187"/>
      <c r="F80" s="187"/>
      <c r="G80" s="187"/>
      <c r="H80" s="188"/>
    </row>
    <row r="81" spans="1:8" s="111" customFormat="1" ht="60" customHeight="1" x14ac:dyDescent="0.2">
      <c r="A81" s="96" t="s">
        <v>9</v>
      </c>
      <c r="B81" s="96" t="s">
        <v>8</v>
      </c>
      <c r="C81" s="97" t="s">
        <v>7</v>
      </c>
      <c r="D81" s="96" t="s">
        <v>6</v>
      </c>
      <c r="E81" s="96" t="s">
        <v>5</v>
      </c>
      <c r="F81" s="96" t="s">
        <v>4</v>
      </c>
      <c r="G81" s="96" t="s">
        <v>3</v>
      </c>
      <c r="H81" s="96" t="s">
        <v>18</v>
      </c>
    </row>
    <row r="82" spans="1:8" ht="30.6" customHeight="1" x14ac:dyDescent="0.25">
      <c r="A82" s="98">
        <v>1</v>
      </c>
      <c r="B82" s="100" t="s">
        <v>244</v>
      </c>
      <c r="C82" s="90" t="s">
        <v>245</v>
      </c>
      <c r="D82" s="91" t="s">
        <v>11</v>
      </c>
      <c r="E82" s="92">
        <v>1</v>
      </c>
      <c r="F82" s="92" t="s">
        <v>67</v>
      </c>
      <c r="G82" s="92">
        <v>1</v>
      </c>
      <c r="H82" s="98"/>
    </row>
    <row r="83" spans="1:8" ht="17.45" customHeight="1" x14ac:dyDescent="0.25">
      <c r="A83" s="98">
        <v>2</v>
      </c>
      <c r="B83" s="72" t="s">
        <v>226</v>
      </c>
      <c r="C83" s="77" t="s">
        <v>246</v>
      </c>
      <c r="D83" s="91" t="s">
        <v>11</v>
      </c>
      <c r="E83" s="92">
        <v>1</v>
      </c>
      <c r="F83" s="92" t="s">
        <v>67</v>
      </c>
      <c r="G83" s="92">
        <v>1</v>
      </c>
      <c r="H83" s="98"/>
    </row>
    <row r="84" spans="1:8" ht="42" customHeight="1" x14ac:dyDescent="0.25">
      <c r="A84" s="98">
        <v>3</v>
      </c>
      <c r="B84" s="74" t="s">
        <v>247</v>
      </c>
      <c r="C84" s="100" t="s">
        <v>248</v>
      </c>
      <c r="D84" s="101" t="s">
        <v>14</v>
      </c>
      <c r="E84" s="101">
        <v>1</v>
      </c>
      <c r="F84" s="101" t="s">
        <v>67</v>
      </c>
      <c r="G84" s="101">
        <v>1</v>
      </c>
      <c r="H84" s="98"/>
    </row>
    <row r="85" spans="1:8" ht="29.45" customHeight="1" x14ac:dyDescent="0.25">
      <c r="A85" s="98">
        <v>4</v>
      </c>
      <c r="B85" s="102" t="s">
        <v>249</v>
      </c>
      <c r="C85" s="89" t="s">
        <v>216</v>
      </c>
      <c r="D85" s="92" t="s">
        <v>17</v>
      </c>
      <c r="E85" s="101">
        <v>1</v>
      </c>
      <c r="F85" s="101" t="s">
        <v>67</v>
      </c>
      <c r="G85" s="101">
        <v>1</v>
      </c>
      <c r="H85" s="98"/>
    </row>
    <row r="86" spans="1:8" ht="81.599999999999994" customHeight="1" x14ac:dyDescent="0.25">
      <c r="A86" s="98">
        <v>5</v>
      </c>
      <c r="B86" s="93" t="s">
        <v>250</v>
      </c>
      <c r="C86" s="94" t="s">
        <v>251</v>
      </c>
      <c r="D86" s="92" t="s">
        <v>252</v>
      </c>
      <c r="E86" s="92">
        <v>1</v>
      </c>
      <c r="F86" s="92" t="s">
        <v>67</v>
      </c>
      <c r="G86" s="92">
        <v>1</v>
      </c>
      <c r="H86" s="98"/>
    </row>
    <row r="87" spans="1:8" ht="15.75" customHeight="1" x14ac:dyDescent="0.25">
      <c r="A87" s="98">
        <v>6</v>
      </c>
      <c r="B87" s="99" t="s">
        <v>71</v>
      </c>
      <c r="C87" s="99" t="s">
        <v>253</v>
      </c>
      <c r="D87" s="101" t="s">
        <v>14</v>
      </c>
      <c r="E87" s="92">
        <v>1</v>
      </c>
      <c r="F87" s="92" t="s">
        <v>67</v>
      </c>
      <c r="G87" s="92">
        <v>1</v>
      </c>
      <c r="H87" s="98"/>
    </row>
    <row r="88" spans="1:8" ht="15.6" customHeight="1" x14ac:dyDescent="0.25">
      <c r="A88" s="98">
        <v>7</v>
      </c>
      <c r="B88" s="103" t="s">
        <v>254</v>
      </c>
      <c r="C88" s="103" t="s">
        <v>255</v>
      </c>
      <c r="D88" s="98" t="s">
        <v>11</v>
      </c>
      <c r="E88" s="92">
        <v>1</v>
      </c>
      <c r="F88" s="92" t="s">
        <v>67</v>
      </c>
      <c r="G88" s="92">
        <v>1</v>
      </c>
      <c r="H88" s="98"/>
    </row>
    <row r="89" spans="1:8" ht="15" customHeight="1" x14ac:dyDescent="0.25">
      <c r="A89" s="98">
        <v>8</v>
      </c>
      <c r="B89" s="72" t="s">
        <v>21</v>
      </c>
      <c r="C89" s="72" t="s">
        <v>236</v>
      </c>
      <c r="D89" s="92" t="s">
        <v>17</v>
      </c>
      <c r="E89" s="92">
        <v>1</v>
      </c>
      <c r="F89" s="92" t="s">
        <v>67</v>
      </c>
      <c r="G89" s="92">
        <f t="shared" ref="G89" si="1">E89</f>
        <v>1</v>
      </c>
      <c r="H89" s="98"/>
    </row>
    <row r="90" spans="1:8" ht="29.45" customHeight="1" thickBot="1" x14ac:dyDescent="0.3">
      <c r="A90" s="198" t="s">
        <v>73</v>
      </c>
      <c r="B90" s="199"/>
      <c r="C90" s="199"/>
      <c r="D90" s="199"/>
      <c r="E90" s="199"/>
      <c r="F90" s="199"/>
      <c r="G90" s="199"/>
      <c r="H90" s="199"/>
    </row>
    <row r="91" spans="1:8" ht="15" customHeight="1" x14ac:dyDescent="0.25">
      <c r="A91" s="191" t="s">
        <v>16</v>
      </c>
      <c r="B91" s="200"/>
      <c r="C91" s="200"/>
      <c r="D91" s="200"/>
      <c r="E91" s="200"/>
      <c r="F91" s="200"/>
      <c r="G91" s="200"/>
      <c r="H91" s="201"/>
    </row>
    <row r="92" spans="1:8" ht="15" customHeight="1" x14ac:dyDescent="0.25">
      <c r="A92" s="183" t="s">
        <v>28</v>
      </c>
      <c r="B92" s="196"/>
      <c r="C92" s="196"/>
      <c r="D92" s="196"/>
      <c r="E92" s="196"/>
      <c r="F92" s="196"/>
      <c r="G92" s="196"/>
      <c r="H92" s="197"/>
    </row>
    <row r="93" spans="1:8" ht="15" customHeight="1" x14ac:dyDescent="0.25">
      <c r="A93" s="183" t="s">
        <v>256</v>
      </c>
      <c r="B93" s="196"/>
      <c r="C93" s="196"/>
      <c r="D93" s="196"/>
      <c r="E93" s="196"/>
      <c r="F93" s="196"/>
      <c r="G93" s="196"/>
      <c r="H93" s="197"/>
    </row>
    <row r="94" spans="1:8" ht="15" customHeight="1" x14ac:dyDescent="0.25">
      <c r="A94" s="183" t="s">
        <v>15</v>
      </c>
      <c r="B94" s="196"/>
      <c r="C94" s="196"/>
      <c r="D94" s="196"/>
      <c r="E94" s="196"/>
      <c r="F94" s="196"/>
      <c r="G94" s="196"/>
      <c r="H94" s="197"/>
    </row>
    <row r="95" spans="1:8" ht="15" customHeight="1" x14ac:dyDescent="0.25">
      <c r="A95" s="183" t="s">
        <v>69</v>
      </c>
      <c r="B95" s="196"/>
      <c r="C95" s="196"/>
      <c r="D95" s="196"/>
      <c r="E95" s="196"/>
      <c r="F95" s="196"/>
      <c r="G95" s="196"/>
      <c r="H95" s="197"/>
    </row>
    <row r="96" spans="1:8" ht="15" customHeight="1" x14ac:dyDescent="0.25">
      <c r="A96" s="183" t="s">
        <v>110</v>
      </c>
      <c r="B96" s="196"/>
      <c r="C96" s="196"/>
      <c r="D96" s="196"/>
      <c r="E96" s="196"/>
      <c r="F96" s="196"/>
      <c r="G96" s="196"/>
      <c r="H96" s="197"/>
    </row>
    <row r="97" spans="1:8" ht="15" customHeight="1" x14ac:dyDescent="0.25">
      <c r="A97" s="183" t="s">
        <v>242</v>
      </c>
      <c r="B97" s="196"/>
      <c r="C97" s="196"/>
      <c r="D97" s="196"/>
      <c r="E97" s="196"/>
      <c r="F97" s="196"/>
      <c r="G97" s="196"/>
      <c r="H97" s="197"/>
    </row>
    <row r="98" spans="1:8" ht="15" customHeight="1" x14ac:dyDescent="0.25">
      <c r="A98" s="183" t="s">
        <v>30</v>
      </c>
      <c r="B98" s="196"/>
      <c r="C98" s="196"/>
      <c r="D98" s="196"/>
      <c r="E98" s="196"/>
      <c r="F98" s="196"/>
      <c r="G98" s="196"/>
      <c r="H98" s="197"/>
    </row>
    <row r="99" spans="1:8" ht="15" customHeight="1" thickBot="1" x14ac:dyDescent="0.3">
      <c r="A99" s="186" t="s">
        <v>31</v>
      </c>
      <c r="B99" s="194"/>
      <c r="C99" s="194"/>
      <c r="D99" s="194"/>
      <c r="E99" s="194"/>
      <c r="F99" s="194"/>
      <c r="G99" s="194"/>
      <c r="H99" s="195"/>
    </row>
    <row r="100" spans="1:8" ht="58.15" customHeight="1" x14ac:dyDescent="0.25">
      <c r="A100" s="11" t="s">
        <v>9</v>
      </c>
      <c r="B100" s="10" t="s">
        <v>8</v>
      </c>
      <c r="C100" s="10" t="s">
        <v>7</v>
      </c>
      <c r="D100" s="11" t="s">
        <v>6</v>
      </c>
      <c r="E100" s="11" t="s">
        <v>5</v>
      </c>
      <c r="F100" s="11" t="s">
        <v>4</v>
      </c>
      <c r="G100" s="11" t="s">
        <v>3</v>
      </c>
      <c r="H100" s="11" t="s">
        <v>18</v>
      </c>
    </row>
    <row r="101" spans="1:8" ht="15" customHeight="1" x14ac:dyDescent="0.25">
      <c r="A101" s="27">
        <v>1</v>
      </c>
      <c r="B101" s="44" t="s">
        <v>257</v>
      </c>
      <c r="C101" s="29" t="s">
        <v>258</v>
      </c>
      <c r="D101" s="3" t="s">
        <v>11</v>
      </c>
      <c r="E101" s="3">
        <v>1</v>
      </c>
      <c r="F101" s="3" t="s">
        <v>67</v>
      </c>
      <c r="G101" s="3">
        <v>1</v>
      </c>
      <c r="H101" s="2"/>
    </row>
    <row r="102" spans="1:8" ht="15" customHeight="1" x14ac:dyDescent="0.25">
      <c r="A102" s="27">
        <v>2</v>
      </c>
      <c r="B102" s="115" t="s">
        <v>259</v>
      </c>
      <c r="C102" s="108" t="s">
        <v>217</v>
      </c>
      <c r="D102" s="112" t="s">
        <v>11</v>
      </c>
      <c r="E102" s="112">
        <v>1</v>
      </c>
      <c r="F102" s="112" t="s">
        <v>67</v>
      </c>
      <c r="G102" s="112">
        <v>1</v>
      </c>
      <c r="H102" s="2"/>
    </row>
    <row r="103" spans="1:8" ht="28.9" customHeight="1" x14ac:dyDescent="0.25">
      <c r="A103" s="27">
        <v>3</v>
      </c>
      <c r="B103" s="44" t="s">
        <v>260</v>
      </c>
      <c r="C103" s="44" t="s">
        <v>261</v>
      </c>
      <c r="D103" s="27" t="s">
        <v>11</v>
      </c>
      <c r="E103" s="27">
        <v>1</v>
      </c>
      <c r="F103" s="27" t="s">
        <v>67</v>
      </c>
      <c r="G103" s="27">
        <v>1</v>
      </c>
      <c r="H103" s="2"/>
    </row>
    <row r="104" spans="1:8" ht="15" customHeight="1" x14ac:dyDescent="0.25">
      <c r="A104" s="27">
        <v>4</v>
      </c>
      <c r="B104" s="44" t="s">
        <v>72</v>
      </c>
      <c r="C104" s="29" t="s">
        <v>218</v>
      </c>
      <c r="D104" s="27" t="s">
        <v>11</v>
      </c>
      <c r="E104" s="16">
        <v>1</v>
      </c>
      <c r="F104" s="16" t="s">
        <v>67</v>
      </c>
      <c r="G104" s="16">
        <v>5</v>
      </c>
      <c r="H104" s="2"/>
    </row>
    <row r="105" spans="1:8" ht="15" customHeight="1" x14ac:dyDescent="0.25">
      <c r="A105" s="27">
        <v>5</v>
      </c>
      <c r="B105" s="114" t="s">
        <v>21</v>
      </c>
      <c r="C105" s="61" t="s">
        <v>236</v>
      </c>
      <c r="D105" s="27" t="s">
        <v>11</v>
      </c>
      <c r="E105" s="27">
        <v>1</v>
      </c>
      <c r="F105" s="27" t="s">
        <v>67</v>
      </c>
      <c r="G105" s="27">
        <v>1</v>
      </c>
      <c r="H105" s="2"/>
    </row>
  </sheetData>
  <mergeCells count="79">
    <mergeCell ref="A35:H35"/>
    <mergeCell ref="A36:H36"/>
    <mergeCell ref="A50:H50"/>
    <mergeCell ref="A51:H51"/>
    <mergeCell ref="A66:H66"/>
    <mergeCell ref="A59:H59"/>
    <mergeCell ref="A43:H43"/>
    <mergeCell ref="A44:H44"/>
    <mergeCell ref="A52:H52"/>
    <mergeCell ref="A53:H53"/>
    <mergeCell ref="A54:H54"/>
    <mergeCell ref="A55:H55"/>
    <mergeCell ref="A56:H56"/>
    <mergeCell ref="A57:H57"/>
    <mergeCell ref="A58:H58"/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99:H99"/>
    <mergeCell ref="A92:H92"/>
    <mergeCell ref="A97:H97"/>
    <mergeCell ref="A98:H98"/>
    <mergeCell ref="A90:H90"/>
    <mergeCell ref="A91:H91"/>
    <mergeCell ref="A93:H93"/>
    <mergeCell ref="A94:H94"/>
    <mergeCell ref="A95:H95"/>
    <mergeCell ref="A96:H96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30" zoomScale="80" zoomScaleNormal="80" workbookViewId="0">
      <selection activeCell="G28" sqref="G28"/>
    </sheetView>
  </sheetViews>
  <sheetFormatPr defaultColWidth="14.42578125" defaultRowHeight="15" x14ac:dyDescent="0.25"/>
  <cols>
    <col min="1" max="1" width="5.140625" style="19" customWidth="1"/>
    <col min="2" max="2" width="40.42578125" style="19" customWidth="1"/>
    <col min="3" max="3" width="48.7109375" style="19" customWidth="1"/>
    <col min="4" max="4" width="18.28515625" style="19" customWidth="1"/>
    <col min="5" max="5" width="13.140625" style="19" customWidth="1"/>
    <col min="6" max="6" width="19.7109375" style="19" bestFit="1" customWidth="1"/>
    <col min="7" max="7" width="12.7109375" style="19" customWidth="1"/>
    <col min="8" max="8" width="25.28515625" style="19" customWidth="1"/>
    <col min="9" max="11" width="8.7109375" style="1" customWidth="1"/>
    <col min="12" max="16384" width="14.42578125" style="1"/>
  </cols>
  <sheetData>
    <row r="1" spans="1:8" x14ac:dyDescent="0.25">
      <c r="A1" s="209"/>
      <c r="B1" s="184"/>
      <c r="C1" s="184"/>
      <c r="D1" s="184"/>
      <c r="E1" s="184"/>
      <c r="F1" s="184"/>
      <c r="G1" s="184"/>
      <c r="H1" s="184"/>
    </row>
    <row r="2" spans="1:8" ht="20.25" x14ac:dyDescent="0.3">
      <c r="A2" s="211" t="s">
        <v>60</v>
      </c>
      <c r="B2" s="211"/>
      <c r="C2" s="211"/>
      <c r="D2" s="211"/>
      <c r="E2" s="211"/>
      <c r="F2" s="211"/>
      <c r="G2" s="211"/>
      <c r="H2" s="211"/>
    </row>
    <row r="3" spans="1:8" ht="20.25" x14ac:dyDescent="0.25">
      <c r="A3" s="21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12"/>
      <c r="C3" s="212"/>
      <c r="D3" s="212"/>
      <c r="E3" s="212"/>
      <c r="F3" s="212"/>
      <c r="G3" s="212"/>
      <c r="H3" s="212"/>
    </row>
    <row r="4" spans="1:8" ht="20.25" x14ac:dyDescent="0.3">
      <c r="A4" s="211" t="s">
        <v>61</v>
      </c>
      <c r="B4" s="211"/>
      <c r="C4" s="211"/>
      <c r="D4" s="211"/>
      <c r="E4" s="211"/>
      <c r="F4" s="211"/>
      <c r="G4" s="211"/>
      <c r="H4" s="211"/>
    </row>
    <row r="5" spans="1:8" ht="20.25" x14ac:dyDescent="0.25">
      <c r="A5" s="210" t="str">
        <f>'Информация о Чемпионате'!B3</f>
        <v>Технологии моды. Юниоры</v>
      </c>
      <c r="B5" s="210"/>
      <c r="C5" s="210"/>
      <c r="D5" s="210"/>
      <c r="E5" s="210"/>
      <c r="F5" s="210"/>
      <c r="G5" s="210"/>
      <c r="H5" s="210"/>
    </row>
    <row r="6" spans="1:8" x14ac:dyDescent="0.25">
      <c r="A6" s="202" t="s">
        <v>19</v>
      </c>
      <c r="B6" s="184"/>
      <c r="C6" s="184"/>
      <c r="D6" s="184"/>
      <c r="E6" s="184"/>
      <c r="F6" s="184"/>
      <c r="G6" s="184"/>
      <c r="H6" s="184"/>
    </row>
    <row r="7" spans="1:8" ht="15.75" x14ac:dyDescent="0.25">
      <c r="A7" s="202" t="s">
        <v>56</v>
      </c>
      <c r="B7" s="202"/>
      <c r="C7" s="213" t="str">
        <f>'Информация о Чемпионате'!B5</f>
        <v>Красноярский край</v>
      </c>
      <c r="D7" s="213"/>
      <c r="E7" s="213"/>
      <c r="F7" s="213"/>
      <c r="G7" s="213"/>
      <c r="H7" s="213"/>
    </row>
    <row r="8" spans="1:8" ht="32.450000000000003" customHeight="1" x14ac:dyDescent="0.25">
      <c r="A8" s="202" t="s">
        <v>59</v>
      </c>
      <c r="B8" s="202"/>
      <c r="C8" s="202"/>
      <c r="D8" s="214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14"/>
      <c r="F8" s="214"/>
      <c r="G8" s="214"/>
      <c r="H8" s="214"/>
    </row>
    <row r="9" spans="1:8" ht="15.75" x14ac:dyDescent="0.25">
      <c r="A9" s="202" t="s">
        <v>51</v>
      </c>
      <c r="B9" s="202"/>
      <c r="C9" s="202" t="str">
        <f>'Информация о Чемпионате'!B7</f>
        <v>Красноярский край, г. Красноярск, ул. Рокоссовского, 17</v>
      </c>
      <c r="D9" s="202"/>
      <c r="E9" s="202"/>
      <c r="F9" s="202"/>
      <c r="G9" s="202"/>
      <c r="H9" s="202"/>
    </row>
    <row r="10" spans="1:8" ht="15.75" x14ac:dyDescent="0.25">
      <c r="A10" s="202" t="s">
        <v>55</v>
      </c>
      <c r="B10" s="202"/>
      <c r="C10" s="202" t="str">
        <f>'Информация о Чемпионате'!B9</f>
        <v>Архипова Татьяна Петровна</v>
      </c>
      <c r="D10" s="202"/>
      <c r="E10" s="202" t="str">
        <f>'Информация о Чемпионате'!B10</f>
        <v>rubcova69@mail.ru</v>
      </c>
      <c r="F10" s="202"/>
      <c r="G10" s="202" t="str">
        <f>'Информация о Чемпионате'!B11</f>
        <v xml:space="preserve">8-923-342-8733 </v>
      </c>
      <c r="H10" s="202"/>
    </row>
    <row r="11" spans="1:8" ht="15.75" x14ac:dyDescent="0.25">
      <c r="A11" s="202" t="s">
        <v>54</v>
      </c>
      <c r="B11" s="202"/>
      <c r="C11" s="202" t="str">
        <f>'Информация о Чемпионате'!B12</f>
        <v>Филофеева Виктория Алексеевна</v>
      </c>
      <c r="D11" s="202"/>
      <c r="E11" s="202" t="str">
        <f>'Информация о Чемпионате'!B13</f>
        <v>filofeeva_v@mail.ru</v>
      </c>
      <c r="F11" s="202"/>
      <c r="G11" s="202" t="str">
        <f>'Информация о Чемпионате'!B14</f>
        <v>8-983-147-2220</v>
      </c>
      <c r="H11" s="202"/>
    </row>
    <row r="12" spans="1:8" ht="15.75" x14ac:dyDescent="0.25">
      <c r="A12" s="202" t="s">
        <v>53</v>
      </c>
      <c r="B12" s="202"/>
      <c r="C12" s="202">
        <f>'Информация о Чемпионате'!B17</f>
        <v>8</v>
      </c>
      <c r="D12" s="202"/>
      <c r="E12" s="202"/>
      <c r="F12" s="202"/>
      <c r="G12" s="202"/>
      <c r="H12" s="202"/>
    </row>
    <row r="13" spans="1:8" ht="15.75" x14ac:dyDescent="0.25">
      <c r="A13" s="202" t="s">
        <v>37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8" ht="15.75" x14ac:dyDescent="0.25">
      <c r="A14" s="202" t="s">
        <v>38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8" ht="15.75" x14ac:dyDescent="0.25">
      <c r="A15" s="202" t="s">
        <v>52</v>
      </c>
      <c r="B15" s="202"/>
      <c r="C15" s="202" t="str">
        <f>'Информация о Чемпионате'!B8</f>
        <v>14-19.02.26г.</v>
      </c>
      <c r="D15" s="202"/>
      <c r="E15" s="202"/>
      <c r="F15" s="202"/>
      <c r="G15" s="202"/>
      <c r="H15" s="202"/>
    </row>
    <row r="16" spans="1:8" ht="27" customHeight="1" thickBot="1" x14ac:dyDescent="0.3">
      <c r="A16" s="189" t="s">
        <v>22</v>
      </c>
      <c r="B16" s="190"/>
      <c r="C16" s="190"/>
      <c r="D16" s="190"/>
      <c r="E16" s="190"/>
      <c r="F16" s="190"/>
      <c r="G16" s="190"/>
      <c r="H16" s="190"/>
    </row>
    <row r="17" spans="1:8" x14ac:dyDescent="0.25">
      <c r="A17" s="191" t="s">
        <v>16</v>
      </c>
      <c r="B17" s="192"/>
      <c r="C17" s="192"/>
      <c r="D17" s="192"/>
      <c r="E17" s="192"/>
      <c r="F17" s="192"/>
      <c r="G17" s="192"/>
      <c r="H17" s="193"/>
    </row>
    <row r="18" spans="1:8" ht="15" customHeight="1" x14ac:dyDescent="0.25">
      <c r="A18" s="183" t="s">
        <v>108</v>
      </c>
      <c r="B18" s="222"/>
      <c r="C18" s="222"/>
      <c r="D18" s="222"/>
      <c r="E18" s="222"/>
      <c r="F18" s="222"/>
      <c r="G18" s="222"/>
      <c r="H18" s="223"/>
    </row>
    <row r="19" spans="1:8" ht="15" customHeight="1" x14ac:dyDescent="0.25">
      <c r="A19" s="183" t="s">
        <v>109</v>
      </c>
      <c r="B19" s="222"/>
      <c r="C19" s="222"/>
      <c r="D19" s="222"/>
      <c r="E19" s="222"/>
      <c r="F19" s="222"/>
      <c r="G19" s="222"/>
      <c r="H19" s="223"/>
    </row>
    <row r="20" spans="1:8" ht="15" customHeight="1" x14ac:dyDescent="0.25">
      <c r="A20" s="183" t="s">
        <v>15</v>
      </c>
      <c r="B20" s="222"/>
      <c r="C20" s="222"/>
      <c r="D20" s="222"/>
      <c r="E20" s="222"/>
      <c r="F20" s="222"/>
      <c r="G20" s="222"/>
      <c r="H20" s="223"/>
    </row>
    <row r="21" spans="1:8" ht="15" customHeight="1" x14ac:dyDescent="0.25">
      <c r="A21" s="183" t="s">
        <v>70</v>
      </c>
      <c r="B21" s="222"/>
      <c r="C21" s="222"/>
      <c r="D21" s="222"/>
      <c r="E21" s="222"/>
      <c r="F21" s="222"/>
      <c r="G21" s="222"/>
      <c r="H21" s="223"/>
    </row>
    <row r="22" spans="1:8" ht="15" customHeight="1" x14ac:dyDescent="0.25">
      <c r="A22" s="183" t="s">
        <v>110</v>
      </c>
      <c r="B22" s="222"/>
      <c r="C22" s="222"/>
      <c r="D22" s="222"/>
      <c r="E22" s="222"/>
      <c r="F22" s="222"/>
      <c r="G22" s="222"/>
      <c r="H22" s="223"/>
    </row>
    <row r="23" spans="1:8" ht="15" customHeight="1" x14ac:dyDescent="0.25">
      <c r="A23" s="183" t="s">
        <v>111</v>
      </c>
      <c r="B23" s="222"/>
      <c r="C23" s="222"/>
      <c r="D23" s="222"/>
      <c r="E23" s="222"/>
      <c r="F23" s="222"/>
      <c r="G23" s="222"/>
      <c r="H23" s="223"/>
    </row>
    <row r="24" spans="1:8" ht="15" customHeight="1" x14ac:dyDescent="0.25">
      <c r="A24" s="183" t="s">
        <v>30</v>
      </c>
      <c r="B24" s="222"/>
      <c r="C24" s="222"/>
      <c r="D24" s="222"/>
      <c r="E24" s="222"/>
      <c r="F24" s="222"/>
      <c r="G24" s="222"/>
      <c r="H24" s="223"/>
    </row>
    <row r="25" spans="1:8" ht="15.75" customHeight="1" thickBot="1" x14ac:dyDescent="0.3">
      <c r="A25" s="186" t="s">
        <v>31</v>
      </c>
      <c r="B25" s="224"/>
      <c r="C25" s="224"/>
      <c r="D25" s="224"/>
      <c r="E25" s="224"/>
      <c r="F25" s="224"/>
      <c r="G25" s="224"/>
      <c r="H25" s="225"/>
    </row>
    <row r="26" spans="1:8" ht="59.25" customHeight="1" x14ac:dyDescent="0.25">
      <c r="A26" s="8" t="s">
        <v>9</v>
      </c>
      <c r="B26" s="8" t="s">
        <v>8</v>
      </c>
      <c r="C26" s="10" t="s">
        <v>7</v>
      </c>
      <c r="D26" s="8" t="s">
        <v>6</v>
      </c>
      <c r="E26" s="41" t="s">
        <v>5</v>
      </c>
      <c r="F26" s="8" t="s">
        <v>4</v>
      </c>
      <c r="G26" s="8" t="s">
        <v>3</v>
      </c>
      <c r="H26" s="8" t="s">
        <v>18</v>
      </c>
    </row>
    <row r="27" spans="1:8" ht="45.75" customHeight="1" x14ac:dyDescent="0.25">
      <c r="A27" s="116">
        <v>1</v>
      </c>
      <c r="B27" s="95" t="s">
        <v>74</v>
      </c>
      <c r="C27" s="140" t="s">
        <v>262</v>
      </c>
      <c r="D27" s="116" t="s">
        <v>17</v>
      </c>
      <c r="E27" s="116">
        <v>1</v>
      </c>
      <c r="F27" s="116" t="s">
        <v>171</v>
      </c>
      <c r="G27" s="118">
        <v>6</v>
      </c>
      <c r="H27" s="119"/>
    </row>
    <row r="28" spans="1:8" ht="45" x14ac:dyDescent="0.25">
      <c r="A28" s="116">
        <v>2</v>
      </c>
      <c r="B28" s="141" t="s">
        <v>263</v>
      </c>
      <c r="C28" s="142" t="s">
        <v>264</v>
      </c>
      <c r="D28" s="98" t="s">
        <v>11</v>
      </c>
      <c r="E28" s="84">
        <v>1</v>
      </c>
      <c r="F28" s="84" t="s">
        <v>67</v>
      </c>
      <c r="G28" s="84">
        <v>6</v>
      </c>
      <c r="H28" s="119"/>
    </row>
    <row r="29" spans="1:8" ht="405.6" customHeight="1" x14ac:dyDescent="0.25">
      <c r="A29" s="116">
        <v>3</v>
      </c>
      <c r="B29" s="141" t="s">
        <v>265</v>
      </c>
      <c r="C29" s="117" t="s">
        <v>266</v>
      </c>
      <c r="D29" s="97" t="s">
        <v>17</v>
      </c>
      <c r="E29" s="116">
        <v>1</v>
      </c>
      <c r="F29" s="97" t="s">
        <v>171</v>
      </c>
      <c r="G29" s="118">
        <v>6</v>
      </c>
      <c r="H29" s="119"/>
    </row>
    <row r="30" spans="1:8" ht="31.9" customHeight="1" x14ac:dyDescent="0.25">
      <c r="A30" s="116">
        <v>4</v>
      </c>
      <c r="B30" s="162" t="s">
        <v>267</v>
      </c>
      <c r="C30" s="120" t="s">
        <v>268</v>
      </c>
      <c r="D30" s="98" t="s">
        <v>17</v>
      </c>
      <c r="E30" s="121">
        <v>1</v>
      </c>
      <c r="F30" s="98" t="s">
        <v>171</v>
      </c>
      <c r="G30" s="105">
        <v>6</v>
      </c>
      <c r="H30" s="122"/>
    </row>
    <row r="31" spans="1:8" ht="30" x14ac:dyDescent="0.25">
      <c r="A31" s="116">
        <v>5</v>
      </c>
      <c r="B31" s="95" t="s">
        <v>172</v>
      </c>
      <c r="C31" s="123" t="s">
        <v>173</v>
      </c>
      <c r="D31" s="98" t="s">
        <v>11</v>
      </c>
      <c r="E31" s="124">
        <v>1</v>
      </c>
      <c r="F31" s="98" t="s">
        <v>171</v>
      </c>
      <c r="G31" s="106">
        <v>6</v>
      </c>
      <c r="H31" s="125"/>
    </row>
    <row r="32" spans="1:8" ht="30.6" customHeight="1" x14ac:dyDescent="0.25">
      <c r="A32" s="116">
        <v>6</v>
      </c>
      <c r="B32" s="95" t="s">
        <v>269</v>
      </c>
      <c r="C32" s="72" t="s">
        <v>270</v>
      </c>
      <c r="D32" s="98" t="s">
        <v>11</v>
      </c>
      <c r="E32" s="124">
        <v>1</v>
      </c>
      <c r="F32" s="98" t="s">
        <v>171</v>
      </c>
      <c r="G32" s="106">
        <v>6</v>
      </c>
      <c r="H32" s="125"/>
    </row>
    <row r="33" spans="1:8" ht="45" x14ac:dyDescent="0.25">
      <c r="A33" s="116">
        <v>7</v>
      </c>
      <c r="B33" s="143" t="s">
        <v>271</v>
      </c>
      <c r="C33" s="126" t="s">
        <v>272</v>
      </c>
      <c r="D33" s="98" t="s">
        <v>17</v>
      </c>
      <c r="E33" s="121">
        <v>1</v>
      </c>
      <c r="F33" s="127" t="s">
        <v>171</v>
      </c>
      <c r="G33" s="128">
        <v>6</v>
      </c>
      <c r="H33" s="129"/>
    </row>
    <row r="34" spans="1:8" ht="82.15" customHeight="1" x14ac:dyDescent="0.25">
      <c r="A34" s="116">
        <v>8</v>
      </c>
      <c r="B34" s="144" t="s">
        <v>273</v>
      </c>
      <c r="C34" s="130" t="s">
        <v>274</v>
      </c>
      <c r="D34" s="116" t="s">
        <v>17</v>
      </c>
      <c r="E34" s="131">
        <v>1</v>
      </c>
      <c r="F34" s="98" t="s">
        <v>171</v>
      </c>
      <c r="G34" s="132">
        <v>6</v>
      </c>
      <c r="H34" s="129"/>
    </row>
    <row r="35" spans="1:8" ht="110.45" customHeight="1" x14ac:dyDescent="0.25">
      <c r="A35" s="116">
        <v>9</v>
      </c>
      <c r="B35" s="141" t="s">
        <v>275</v>
      </c>
      <c r="C35" s="140" t="s">
        <v>276</v>
      </c>
      <c r="D35" s="97" t="s">
        <v>17</v>
      </c>
      <c r="E35" s="131">
        <v>1</v>
      </c>
      <c r="F35" s="98" t="s">
        <v>171</v>
      </c>
      <c r="G35" s="132">
        <v>6</v>
      </c>
      <c r="H35" s="129"/>
    </row>
    <row r="36" spans="1:8" ht="54" customHeight="1" x14ac:dyDescent="0.25">
      <c r="A36" s="116">
        <v>10</v>
      </c>
      <c r="B36" s="145" t="s">
        <v>277</v>
      </c>
      <c r="C36" s="146" t="s">
        <v>278</v>
      </c>
      <c r="D36" s="98" t="s">
        <v>17</v>
      </c>
      <c r="E36" s="105">
        <v>1</v>
      </c>
      <c r="F36" s="97" t="s">
        <v>171</v>
      </c>
      <c r="G36" s="101">
        <v>6</v>
      </c>
      <c r="H36" s="119"/>
    </row>
    <row r="37" spans="1:8" ht="30" x14ac:dyDescent="0.25">
      <c r="A37" s="116">
        <v>11</v>
      </c>
      <c r="B37" s="163" t="s">
        <v>285</v>
      </c>
      <c r="C37" s="164" t="s">
        <v>286</v>
      </c>
      <c r="D37" s="165" t="s">
        <v>23</v>
      </c>
      <c r="E37" s="166">
        <v>1</v>
      </c>
      <c r="F37" s="167" t="s">
        <v>287</v>
      </c>
      <c r="G37" s="132">
        <v>6</v>
      </c>
      <c r="H37" s="119"/>
    </row>
    <row r="38" spans="1:8" ht="40.15" customHeight="1" x14ac:dyDescent="0.25">
      <c r="A38" s="116">
        <v>12</v>
      </c>
      <c r="B38" s="141" t="s">
        <v>288</v>
      </c>
      <c r="C38" s="140" t="s">
        <v>289</v>
      </c>
      <c r="D38" s="101" t="s">
        <v>23</v>
      </c>
      <c r="E38" s="165">
        <v>1</v>
      </c>
      <c r="F38" s="165" t="s">
        <v>287</v>
      </c>
      <c r="G38" s="132">
        <v>6</v>
      </c>
      <c r="H38" s="119"/>
    </row>
    <row r="39" spans="1:8" ht="30" x14ac:dyDescent="0.25">
      <c r="A39" s="116">
        <v>13</v>
      </c>
      <c r="B39" s="168" t="s">
        <v>75</v>
      </c>
      <c r="C39" s="169" t="s">
        <v>83</v>
      </c>
      <c r="D39" s="139" t="s">
        <v>23</v>
      </c>
      <c r="E39" s="147">
        <v>1</v>
      </c>
      <c r="F39" s="127" t="s">
        <v>171</v>
      </c>
      <c r="G39" s="134">
        <v>6</v>
      </c>
      <c r="H39" s="119"/>
    </row>
    <row r="40" spans="1:8" ht="45" x14ac:dyDescent="0.25">
      <c r="A40" s="116">
        <v>14</v>
      </c>
      <c r="B40" s="133" t="s">
        <v>76</v>
      </c>
      <c r="C40" s="135" t="s">
        <v>84</v>
      </c>
      <c r="D40" s="101" t="s">
        <v>23</v>
      </c>
      <c r="E40" s="131">
        <v>1</v>
      </c>
      <c r="F40" s="98" t="s">
        <v>171</v>
      </c>
      <c r="G40" s="134">
        <v>6</v>
      </c>
      <c r="H40" s="119"/>
    </row>
    <row r="41" spans="1:8" ht="30" x14ac:dyDescent="0.25">
      <c r="A41" s="116">
        <v>15</v>
      </c>
      <c r="B41" s="95" t="s">
        <v>279</v>
      </c>
      <c r="C41" s="117" t="s">
        <v>196</v>
      </c>
      <c r="D41" s="101" t="s">
        <v>23</v>
      </c>
      <c r="E41" s="131">
        <v>1</v>
      </c>
      <c r="F41" s="98" t="s">
        <v>171</v>
      </c>
      <c r="G41" s="134">
        <v>6</v>
      </c>
      <c r="H41" s="119"/>
    </row>
    <row r="42" spans="1:8" ht="30" x14ac:dyDescent="0.25">
      <c r="A42" s="116">
        <v>16</v>
      </c>
      <c r="B42" s="136" t="s">
        <v>77</v>
      </c>
      <c r="C42" s="117" t="s">
        <v>78</v>
      </c>
      <c r="D42" s="101" t="s">
        <v>23</v>
      </c>
      <c r="E42" s="131">
        <v>1</v>
      </c>
      <c r="F42" s="98" t="s">
        <v>171</v>
      </c>
      <c r="G42" s="134">
        <v>6</v>
      </c>
      <c r="H42" s="119"/>
    </row>
    <row r="43" spans="1:8" ht="30" x14ac:dyDescent="0.25">
      <c r="A43" s="116">
        <v>17</v>
      </c>
      <c r="B43" s="137" t="s">
        <v>79</v>
      </c>
      <c r="C43" s="117" t="s">
        <v>196</v>
      </c>
      <c r="D43" s="101" t="s">
        <v>23</v>
      </c>
      <c r="E43" s="131">
        <v>1</v>
      </c>
      <c r="F43" s="98" t="s">
        <v>171</v>
      </c>
      <c r="G43" s="134">
        <v>6</v>
      </c>
      <c r="H43" s="119"/>
    </row>
    <row r="44" spans="1:8" ht="30" x14ac:dyDescent="0.25">
      <c r="A44" s="116">
        <v>18</v>
      </c>
      <c r="B44" s="148" t="s">
        <v>80</v>
      </c>
      <c r="C44" s="138" t="s">
        <v>280</v>
      </c>
      <c r="D44" s="149" t="s">
        <v>23</v>
      </c>
      <c r="E44" s="104">
        <v>1</v>
      </c>
      <c r="F44" s="150" t="s">
        <v>171</v>
      </c>
      <c r="G44" s="151">
        <v>6</v>
      </c>
      <c r="H44" s="119"/>
    </row>
    <row r="45" spans="1:8" ht="15.6" customHeight="1" x14ac:dyDescent="0.25">
      <c r="A45" s="147">
        <v>19</v>
      </c>
      <c r="B45" s="152" t="s">
        <v>21</v>
      </c>
      <c r="C45" s="87" t="s">
        <v>281</v>
      </c>
      <c r="D45" s="84" t="s">
        <v>11</v>
      </c>
      <c r="E45" s="84">
        <v>1</v>
      </c>
      <c r="F45" s="150" t="s">
        <v>171</v>
      </c>
      <c r="G45" s="153">
        <v>6</v>
      </c>
      <c r="H45" s="1"/>
    </row>
    <row r="46" spans="1:8" ht="26.45" customHeight="1" x14ac:dyDescent="0.25">
      <c r="A46" s="220" t="s">
        <v>10</v>
      </c>
      <c r="B46" s="221"/>
      <c r="C46" s="221"/>
      <c r="D46" s="221"/>
      <c r="E46" s="221"/>
      <c r="F46" s="221"/>
      <c r="G46" s="221"/>
      <c r="H46" s="221"/>
    </row>
    <row r="47" spans="1:8" ht="59.25" customHeight="1" x14ac:dyDescent="0.25">
      <c r="A47" s="9" t="s">
        <v>9</v>
      </c>
      <c r="B47" s="8" t="s">
        <v>8</v>
      </c>
      <c r="C47" s="15" t="s">
        <v>7</v>
      </c>
      <c r="D47" s="8" t="s">
        <v>6</v>
      </c>
      <c r="E47" s="8" t="s">
        <v>5</v>
      </c>
      <c r="F47" s="8" t="s">
        <v>4</v>
      </c>
      <c r="G47" s="8" t="s">
        <v>3</v>
      </c>
      <c r="H47" s="8" t="s">
        <v>18</v>
      </c>
    </row>
    <row r="48" spans="1:8" ht="30" x14ac:dyDescent="0.25">
      <c r="A48" s="113">
        <v>1</v>
      </c>
      <c r="B48" s="160" t="s">
        <v>2</v>
      </c>
      <c r="C48" s="154" t="s">
        <v>282</v>
      </c>
      <c r="D48" s="155" t="s">
        <v>0</v>
      </c>
      <c r="E48" s="156">
        <v>1</v>
      </c>
      <c r="F48" s="156" t="s">
        <v>67</v>
      </c>
      <c r="G48" s="159">
        <f>E48</f>
        <v>1</v>
      </c>
      <c r="H48" s="12"/>
    </row>
    <row r="49" spans="1:8" ht="30" x14ac:dyDescent="0.25">
      <c r="A49" s="27">
        <v>2</v>
      </c>
      <c r="B49" s="43" t="s">
        <v>1</v>
      </c>
      <c r="C49" s="107" t="s">
        <v>82</v>
      </c>
      <c r="D49" s="27" t="s">
        <v>0</v>
      </c>
      <c r="E49" s="16">
        <v>1</v>
      </c>
      <c r="F49" s="16" t="s">
        <v>67</v>
      </c>
      <c r="G49" s="16">
        <f>E49</f>
        <v>1</v>
      </c>
      <c r="H49" s="29"/>
    </row>
    <row r="50" spans="1:8" x14ac:dyDescent="0.25">
      <c r="A50" s="27">
        <v>3</v>
      </c>
      <c r="B50" s="29" t="s">
        <v>283</v>
      </c>
      <c r="C50" s="157" t="s">
        <v>284</v>
      </c>
      <c r="D50" s="27" t="s">
        <v>0</v>
      </c>
      <c r="E50" s="16">
        <v>1</v>
      </c>
      <c r="F50" s="16" t="s">
        <v>67</v>
      </c>
      <c r="G50" s="16">
        <v>6</v>
      </c>
      <c r="H50" s="29"/>
    </row>
    <row r="51" spans="1:8" x14ac:dyDescent="0.25">
      <c r="A51" s="158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6:H46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0"/>
  <sheetViews>
    <sheetView topLeftCell="A46" zoomScale="80" zoomScaleNormal="80" workbookViewId="0">
      <selection activeCell="A16" sqref="A15:H16"/>
    </sheetView>
  </sheetViews>
  <sheetFormatPr defaultColWidth="14.42578125" defaultRowHeight="15" x14ac:dyDescent="0.25"/>
  <cols>
    <col min="1" max="1" width="5.140625" style="19" customWidth="1"/>
    <col min="2" max="2" width="41.7109375" style="19" customWidth="1"/>
    <col min="3" max="3" width="45.28515625" style="19" customWidth="1"/>
    <col min="4" max="4" width="21" style="19" customWidth="1"/>
    <col min="5" max="5" width="14" style="19" customWidth="1"/>
    <col min="6" max="6" width="23.7109375" style="19" customWidth="1"/>
    <col min="7" max="7" width="14.42578125" style="19" customWidth="1"/>
    <col min="8" max="8" width="25" style="19" bestFit="1" customWidth="1"/>
    <col min="9" max="11" width="8.7109375" style="1" customWidth="1"/>
    <col min="12" max="16384" width="14.42578125" style="1"/>
  </cols>
  <sheetData>
    <row r="1" spans="1:8" x14ac:dyDescent="0.25">
      <c r="A1" s="209"/>
      <c r="B1" s="184"/>
      <c r="C1" s="184"/>
      <c r="D1" s="184"/>
      <c r="E1" s="184"/>
      <c r="F1" s="184"/>
      <c r="G1" s="184"/>
      <c r="H1" s="184"/>
    </row>
    <row r="2" spans="1:8" ht="20.25" x14ac:dyDescent="0.3">
      <c r="A2" s="211" t="s">
        <v>60</v>
      </c>
      <c r="B2" s="211"/>
      <c r="C2" s="211"/>
      <c r="D2" s="211"/>
      <c r="E2" s="211"/>
      <c r="F2" s="211"/>
      <c r="G2" s="211"/>
      <c r="H2" s="211"/>
    </row>
    <row r="3" spans="1:8" ht="20.25" x14ac:dyDescent="0.25">
      <c r="A3" s="21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12"/>
      <c r="C3" s="212"/>
      <c r="D3" s="212"/>
      <c r="E3" s="212"/>
      <c r="F3" s="212"/>
      <c r="G3" s="212"/>
      <c r="H3" s="212"/>
    </row>
    <row r="4" spans="1:8" ht="20.25" x14ac:dyDescent="0.3">
      <c r="A4" s="211" t="s">
        <v>61</v>
      </c>
      <c r="B4" s="211"/>
      <c r="C4" s="211"/>
      <c r="D4" s="211"/>
      <c r="E4" s="211"/>
      <c r="F4" s="211"/>
      <c r="G4" s="211"/>
      <c r="H4" s="211"/>
    </row>
    <row r="5" spans="1:8" ht="20.25" x14ac:dyDescent="0.25">
      <c r="A5" s="210" t="str">
        <f>'Информация о Чемпионате'!B3</f>
        <v>Технологии моды. Юниоры</v>
      </c>
      <c r="B5" s="210"/>
      <c r="C5" s="210"/>
      <c r="D5" s="210"/>
      <c r="E5" s="210"/>
      <c r="F5" s="210"/>
      <c r="G5" s="210"/>
      <c r="H5" s="210"/>
    </row>
    <row r="6" spans="1:8" x14ac:dyDescent="0.25">
      <c r="A6" s="202" t="s">
        <v>19</v>
      </c>
      <c r="B6" s="184"/>
      <c r="C6" s="184"/>
      <c r="D6" s="184"/>
      <c r="E6" s="184"/>
      <c r="F6" s="184"/>
      <c r="G6" s="184"/>
      <c r="H6" s="184"/>
    </row>
    <row r="7" spans="1:8" ht="15.75" x14ac:dyDescent="0.25">
      <c r="A7" s="202" t="s">
        <v>56</v>
      </c>
      <c r="B7" s="202"/>
      <c r="C7" s="213" t="str">
        <f>'Информация о Чемпионате'!B5</f>
        <v>Красноярский край</v>
      </c>
      <c r="D7" s="213"/>
      <c r="E7" s="213"/>
      <c r="F7" s="213"/>
      <c r="G7" s="213"/>
      <c r="H7" s="213"/>
    </row>
    <row r="8" spans="1:8" ht="27.6" customHeight="1" x14ac:dyDescent="0.25">
      <c r="A8" s="202" t="s">
        <v>59</v>
      </c>
      <c r="B8" s="202"/>
      <c r="C8" s="202"/>
      <c r="D8" s="214" t="str">
        <f>'Информация о Чемпионате'!B6</f>
        <v xml:space="preserve">Краевое государственное автономое  профессиональное образовательное учреждение "Красноярский колледж сферы услуг и предпринимательства" </v>
      </c>
      <c r="E8" s="214"/>
      <c r="F8" s="214"/>
      <c r="G8" s="214"/>
      <c r="H8" s="214"/>
    </row>
    <row r="9" spans="1:8" ht="15.75" x14ac:dyDescent="0.25">
      <c r="A9" s="202" t="s">
        <v>51</v>
      </c>
      <c r="B9" s="202"/>
      <c r="C9" s="202" t="str">
        <f>'Информация о Чемпионате'!B7</f>
        <v>Красноярский край, г. Красноярск, ул. Рокоссовского, 17</v>
      </c>
      <c r="D9" s="202"/>
      <c r="E9" s="202"/>
      <c r="F9" s="202"/>
      <c r="G9" s="202"/>
      <c r="H9" s="202"/>
    </row>
    <row r="10" spans="1:8" ht="15.75" x14ac:dyDescent="0.25">
      <c r="A10" s="202" t="s">
        <v>55</v>
      </c>
      <c r="B10" s="202"/>
      <c r="C10" s="202" t="str">
        <f>'Информация о Чемпионате'!B9</f>
        <v>Архипова Татьяна Петровна</v>
      </c>
      <c r="D10" s="202"/>
      <c r="E10" s="202" t="str">
        <f>'Информация о Чемпионате'!B10</f>
        <v>rubcova69@mail.ru</v>
      </c>
      <c r="F10" s="202"/>
      <c r="G10" s="202" t="str">
        <f>'Информация о Чемпионате'!B11</f>
        <v xml:space="preserve">8-923-342-8733 </v>
      </c>
      <c r="H10" s="202"/>
    </row>
    <row r="11" spans="1:8" ht="15.75" x14ac:dyDescent="0.25">
      <c r="A11" s="202" t="s">
        <v>54</v>
      </c>
      <c r="B11" s="202"/>
      <c r="C11" s="202" t="str">
        <f>'Информация о Чемпионате'!B12</f>
        <v>Филофеева Виктория Алексеевна</v>
      </c>
      <c r="D11" s="202"/>
      <c r="E11" s="202" t="str">
        <f>'Информация о Чемпионате'!B13</f>
        <v>filofeeva_v@mail.ru</v>
      </c>
      <c r="F11" s="202"/>
      <c r="G11" s="202" t="str">
        <f>'Информация о Чемпионате'!B14</f>
        <v>8-983-147-2220</v>
      </c>
      <c r="H11" s="202"/>
    </row>
    <row r="12" spans="1:8" ht="15.75" x14ac:dyDescent="0.25">
      <c r="A12" s="202" t="s">
        <v>53</v>
      </c>
      <c r="B12" s="202"/>
      <c r="C12" s="202">
        <f>'Информация о Чемпионате'!B17</f>
        <v>8</v>
      </c>
      <c r="D12" s="202"/>
      <c r="E12" s="202"/>
      <c r="F12" s="202"/>
      <c r="G12" s="202"/>
      <c r="H12" s="202"/>
    </row>
    <row r="13" spans="1:8" ht="15.75" x14ac:dyDescent="0.25">
      <c r="A13" s="202" t="s">
        <v>37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8" ht="15.75" x14ac:dyDescent="0.25">
      <c r="A14" s="202" t="s">
        <v>38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8" ht="15.75" x14ac:dyDescent="0.25">
      <c r="A15" s="202" t="s">
        <v>52</v>
      </c>
      <c r="B15" s="202"/>
      <c r="C15" s="202" t="str">
        <f>'Информация о Чемпионате'!B8</f>
        <v>14-19.02.26г.</v>
      </c>
      <c r="D15" s="202"/>
      <c r="E15" s="202"/>
      <c r="F15" s="202"/>
      <c r="G15" s="202"/>
      <c r="H15" s="202"/>
    </row>
    <row r="16" spans="1:8" ht="30" customHeight="1" x14ac:dyDescent="0.25">
      <c r="A16" s="189" t="s">
        <v>24</v>
      </c>
      <c r="B16" s="190"/>
      <c r="C16" s="190"/>
      <c r="D16" s="190"/>
      <c r="E16" s="190"/>
      <c r="F16" s="190"/>
      <c r="G16" s="190"/>
      <c r="H16" s="190"/>
    </row>
    <row r="17" spans="1:8" ht="60" x14ac:dyDescent="0.25">
      <c r="A17" s="8" t="s">
        <v>9</v>
      </c>
      <c r="B17" s="8" t="s">
        <v>8</v>
      </c>
      <c r="C17" s="10" t="s">
        <v>7</v>
      </c>
      <c r="D17" s="15" t="s">
        <v>6</v>
      </c>
      <c r="E17" s="15" t="s">
        <v>166</v>
      </c>
      <c r="F17" s="15" t="s">
        <v>4</v>
      </c>
      <c r="G17" s="15" t="s">
        <v>193</v>
      </c>
      <c r="H17" s="8" t="s">
        <v>18</v>
      </c>
    </row>
    <row r="18" spans="1:8" ht="27.75" customHeight="1" x14ac:dyDescent="0.25">
      <c r="A18" s="11">
        <v>1</v>
      </c>
      <c r="B18" s="42" t="s">
        <v>182</v>
      </c>
      <c r="C18" s="43" t="s">
        <v>85</v>
      </c>
      <c r="D18" s="28" t="s">
        <v>13</v>
      </c>
      <c r="E18" s="28">
        <v>6</v>
      </c>
      <c r="F18" s="28" t="s">
        <v>203</v>
      </c>
      <c r="G18" s="28">
        <f t="shared" ref="G18:G23" si="0">E18*6</f>
        <v>36</v>
      </c>
      <c r="H18" s="14"/>
    </row>
    <row r="19" spans="1:8" ht="29.45" customHeight="1" x14ac:dyDescent="0.25">
      <c r="A19" s="11">
        <v>2</v>
      </c>
      <c r="B19" s="42" t="s">
        <v>118</v>
      </c>
      <c r="C19" s="44" t="s">
        <v>112</v>
      </c>
      <c r="D19" s="28" t="s">
        <v>13</v>
      </c>
      <c r="E19" s="28">
        <v>1</v>
      </c>
      <c r="F19" s="28" t="s">
        <v>204</v>
      </c>
      <c r="G19" s="28">
        <f t="shared" si="0"/>
        <v>6</v>
      </c>
      <c r="H19" s="14"/>
    </row>
    <row r="20" spans="1:8" x14ac:dyDescent="0.25">
      <c r="A20" s="11">
        <v>3</v>
      </c>
      <c r="B20" s="42" t="s">
        <v>87</v>
      </c>
      <c r="C20" s="44" t="s">
        <v>194</v>
      </c>
      <c r="D20" s="27" t="s">
        <v>13</v>
      </c>
      <c r="E20" s="28">
        <v>2</v>
      </c>
      <c r="F20" s="28" t="s">
        <v>174</v>
      </c>
      <c r="G20" s="28">
        <f t="shared" si="0"/>
        <v>12</v>
      </c>
      <c r="H20" s="14"/>
    </row>
    <row r="21" spans="1:8" ht="15.6" customHeight="1" x14ac:dyDescent="0.25">
      <c r="A21" s="11">
        <v>4</v>
      </c>
      <c r="B21" s="42" t="s">
        <v>86</v>
      </c>
      <c r="C21" s="44" t="s">
        <v>195</v>
      </c>
      <c r="D21" s="64" t="s">
        <v>13</v>
      </c>
      <c r="E21" s="28">
        <v>2</v>
      </c>
      <c r="F21" s="53" t="s">
        <v>174</v>
      </c>
      <c r="G21" s="28">
        <f t="shared" si="0"/>
        <v>12</v>
      </c>
      <c r="H21" s="14"/>
    </row>
    <row r="22" spans="1:8" ht="30" x14ac:dyDescent="0.25">
      <c r="A22" s="11">
        <v>5</v>
      </c>
      <c r="B22" s="42" t="s">
        <v>167</v>
      </c>
      <c r="C22" s="44" t="s">
        <v>88</v>
      </c>
      <c r="D22" s="27" t="s">
        <v>13</v>
      </c>
      <c r="E22" s="28">
        <v>1</v>
      </c>
      <c r="F22" s="28" t="s">
        <v>113</v>
      </c>
      <c r="G22" s="28">
        <f t="shared" si="0"/>
        <v>6</v>
      </c>
      <c r="H22" s="14"/>
    </row>
    <row r="23" spans="1:8" ht="32.25" customHeight="1" x14ac:dyDescent="0.25">
      <c r="A23" s="11">
        <v>6</v>
      </c>
      <c r="B23" s="42" t="s">
        <v>298</v>
      </c>
      <c r="C23" s="65" t="s">
        <v>310</v>
      </c>
      <c r="D23" s="27" t="s">
        <v>13</v>
      </c>
      <c r="E23" s="28">
        <v>1.5</v>
      </c>
      <c r="F23" s="28" t="s">
        <v>174</v>
      </c>
      <c r="G23" s="28">
        <f t="shared" si="0"/>
        <v>9</v>
      </c>
      <c r="H23" s="14"/>
    </row>
    <row r="24" spans="1:8" ht="32.25" customHeight="1" x14ac:dyDescent="0.25">
      <c r="A24" s="11">
        <v>7</v>
      </c>
      <c r="B24" s="42" t="s">
        <v>297</v>
      </c>
      <c r="C24" s="65" t="s">
        <v>310</v>
      </c>
      <c r="D24" s="27" t="s">
        <v>13</v>
      </c>
      <c r="E24" s="28">
        <v>1.1000000000000001</v>
      </c>
      <c r="F24" s="28" t="s">
        <v>174</v>
      </c>
      <c r="G24" s="28">
        <f>E24*6</f>
        <v>6.6000000000000005</v>
      </c>
      <c r="H24" s="14"/>
    </row>
    <row r="25" spans="1:8" x14ac:dyDescent="0.25">
      <c r="A25" s="11">
        <v>8</v>
      </c>
      <c r="B25" s="42" t="s">
        <v>299</v>
      </c>
      <c r="C25" s="44" t="s">
        <v>300</v>
      </c>
      <c r="D25" s="27" t="s">
        <v>13</v>
      </c>
      <c r="E25" s="28">
        <v>0.6</v>
      </c>
      <c r="F25" s="28" t="s">
        <v>174</v>
      </c>
      <c r="G25" s="28">
        <f t="shared" ref="G25:G41" si="1">E25*6</f>
        <v>3.5999999999999996</v>
      </c>
      <c r="H25" s="14"/>
    </row>
    <row r="26" spans="1:8" ht="30" x14ac:dyDescent="0.25">
      <c r="A26" s="11">
        <v>9</v>
      </c>
      <c r="B26" s="42" t="s">
        <v>89</v>
      </c>
      <c r="C26" s="37" t="s">
        <v>114</v>
      </c>
      <c r="D26" s="27" t="s">
        <v>13</v>
      </c>
      <c r="E26" s="28">
        <v>5</v>
      </c>
      <c r="F26" s="28" t="s">
        <v>115</v>
      </c>
      <c r="G26" s="28">
        <f t="shared" si="1"/>
        <v>30</v>
      </c>
      <c r="H26" s="14"/>
    </row>
    <row r="27" spans="1:8" x14ac:dyDescent="0.25">
      <c r="A27" s="11">
        <v>10</v>
      </c>
      <c r="B27" s="42" t="s">
        <v>116</v>
      </c>
      <c r="C27" s="44" t="s">
        <v>117</v>
      </c>
      <c r="D27" s="27" t="s">
        <v>13</v>
      </c>
      <c r="E27" s="28">
        <v>3</v>
      </c>
      <c r="F27" s="28" t="s">
        <v>174</v>
      </c>
      <c r="G27" s="28">
        <f t="shared" si="1"/>
        <v>18</v>
      </c>
      <c r="H27" s="14"/>
    </row>
    <row r="28" spans="1:8" x14ac:dyDescent="0.25">
      <c r="A28" s="11">
        <v>11</v>
      </c>
      <c r="B28" s="42" t="s">
        <v>176</v>
      </c>
      <c r="C28" s="44" t="s">
        <v>117</v>
      </c>
      <c r="D28" s="27" t="s">
        <v>13</v>
      </c>
      <c r="E28" s="28">
        <v>3</v>
      </c>
      <c r="F28" s="28" t="s">
        <v>174</v>
      </c>
      <c r="G28" s="28">
        <f t="shared" si="1"/>
        <v>18</v>
      </c>
      <c r="H28" s="14"/>
    </row>
    <row r="29" spans="1:8" x14ac:dyDescent="0.25">
      <c r="A29" s="11">
        <v>12</v>
      </c>
      <c r="B29" s="55" t="s">
        <v>183</v>
      </c>
      <c r="C29" s="44" t="s">
        <v>196</v>
      </c>
      <c r="D29" s="27" t="s">
        <v>13</v>
      </c>
      <c r="E29" s="54">
        <v>2</v>
      </c>
      <c r="F29" s="28" t="s">
        <v>174</v>
      </c>
      <c r="G29" s="28">
        <f t="shared" si="1"/>
        <v>12</v>
      </c>
      <c r="H29" s="14"/>
    </row>
    <row r="30" spans="1:8" ht="30" x14ac:dyDescent="0.25">
      <c r="A30" s="11">
        <v>13</v>
      </c>
      <c r="B30" s="4" t="s">
        <v>184</v>
      </c>
      <c r="C30" s="57" t="s">
        <v>197</v>
      </c>
      <c r="D30" s="3" t="s">
        <v>13</v>
      </c>
      <c r="E30" s="3">
        <v>1</v>
      </c>
      <c r="F30" s="28" t="s">
        <v>113</v>
      </c>
      <c r="G30" s="28">
        <f t="shared" si="1"/>
        <v>6</v>
      </c>
      <c r="H30" s="14"/>
    </row>
    <row r="31" spans="1:8" ht="16.899999999999999" customHeight="1" x14ac:dyDescent="0.25">
      <c r="A31" s="11">
        <v>14</v>
      </c>
      <c r="B31" s="42" t="s">
        <v>304</v>
      </c>
      <c r="C31" s="44" t="s">
        <v>160</v>
      </c>
      <c r="D31" s="27" t="s">
        <v>13</v>
      </c>
      <c r="E31" s="28">
        <v>3</v>
      </c>
      <c r="F31" s="28" t="s">
        <v>174</v>
      </c>
      <c r="G31" s="28">
        <f t="shared" si="1"/>
        <v>18</v>
      </c>
      <c r="H31" s="14"/>
    </row>
    <row r="32" spans="1:8" x14ac:dyDescent="0.25">
      <c r="A32" s="11">
        <v>15</v>
      </c>
      <c r="B32" s="42" t="s">
        <v>309</v>
      </c>
      <c r="C32" s="4" t="s">
        <v>308</v>
      </c>
      <c r="D32" s="27" t="s">
        <v>13</v>
      </c>
      <c r="E32" s="28">
        <v>3</v>
      </c>
      <c r="F32" s="28" t="s">
        <v>174</v>
      </c>
      <c r="G32" s="28">
        <f t="shared" si="1"/>
        <v>18</v>
      </c>
      <c r="H32" s="38"/>
    </row>
    <row r="33" spans="1:8" ht="20.45" customHeight="1" x14ac:dyDescent="0.25">
      <c r="A33" s="11">
        <v>16</v>
      </c>
      <c r="B33" s="4" t="s">
        <v>159</v>
      </c>
      <c r="C33" s="4" t="s">
        <v>160</v>
      </c>
      <c r="D33" s="3" t="s">
        <v>13</v>
      </c>
      <c r="E33" s="3">
        <v>1</v>
      </c>
      <c r="F33" s="3" t="s">
        <v>106</v>
      </c>
      <c r="G33" s="28">
        <f t="shared" si="1"/>
        <v>6</v>
      </c>
      <c r="H33" s="38"/>
    </row>
    <row r="34" spans="1:8" ht="17.45" customHeight="1" x14ac:dyDescent="0.25">
      <c r="A34" s="11">
        <v>17</v>
      </c>
      <c r="B34" s="4" t="s">
        <v>307</v>
      </c>
      <c r="C34" s="4" t="s">
        <v>308</v>
      </c>
      <c r="D34" s="3" t="s">
        <v>13</v>
      </c>
      <c r="E34" s="3">
        <v>1</v>
      </c>
      <c r="F34" s="3" t="s">
        <v>106</v>
      </c>
      <c r="G34" s="28">
        <f t="shared" si="1"/>
        <v>6</v>
      </c>
      <c r="H34" s="38"/>
    </row>
    <row r="35" spans="1:8" ht="30" x14ac:dyDescent="0.25">
      <c r="A35" s="11">
        <v>18</v>
      </c>
      <c r="B35" s="4" t="s">
        <v>185</v>
      </c>
      <c r="C35" s="4" t="s">
        <v>198</v>
      </c>
      <c r="D35" s="3" t="s">
        <v>13</v>
      </c>
      <c r="E35" s="3">
        <v>2</v>
      </c>
      <c r="F35" s="28" t="s">
        <v>186</v>
      </c>
      <c r="G35" s="28">
        <f t="shared" si="1"/>
        <v>12</v>
      </c>
      <c r="H35" s="38"/>
    </row>
    <row r="36" spans="1:8" ht="16.149999999999999" customHeight="1" x14ac:dyDescent="0.25">
      <c r="A36" s="11">
        <v>19</v>
      </c>
      <c r="B36" s="4" t="s">
        <v>187</v>
      </c>
      <c r="C36" s="4" t="s">
        <v>290</v>
      </c>
      <c r="D36" s="3" t="s">
        <v>13</v>
      </c>
      <c r="E36" s="3">
        <v>1</v>
      </c>
      <c r="F36" s="28" t="s">
        <v>188</v>
      </c>
      <c r="G36" s="28">
        <f t="shared" si="1"/>
        <v>6</v>
      </c>
      <c r="H36" s="38"/>
    </row>
    <row r="37" spans="1:8" ht="29.45" customHeight="1" x14ac:dyDescent="0.25">
      <c r="A37" s="11">
        <v>20</v>
      </c>
      <c r="B37" s="4" t="s">
        <v>305</v>
      </c>
      <c r="C37" s="4" t="s">
        <v>306</v>
      </c>
      <c r="D37" s="3" t="s">
        <v>13</v>
      </c>
      <c r="E37" s="3">
        <v>1.5</v>
      </c>
      <c r="F37" s="28" t="s">
        <v>189</v>
      </c>
      <c r="G37" s="28">
        <f t="shared" si="1"/>
        <v>9</v>
      </c>
      <c r="H37" s="38"/>
    </row>
    <row r="38" spans="1:8" x14ac:dyDescent="0.25">
      <c r="A38" s="11">
        <v>21</v>
      </c>
      <c r="B38" s="4" t="s">
        <v>190</v>
      </c>
      <c r="C38" s="4" t="s">
        <v>199</v>
      </c>
      <c r="D38" s="3" t="s">
        <v>13</v>
      </c>
      <c r="E38" s="3">
        <v>0.1</v>
      </c>
      <c r="F38" s="58" t="s">
        <v>191</v>
      </c>
      <c r="G38" s="28">
        <f t="shared" si="1"/>
        <v>0.60000000000000009</v>
      </c>
      <c r="H38" s="38"/>
    </row>
    <row r="39" spans="1:8" x14ac:dyDescent="0.25">
      <c r="A39" s="11">
        <v>22</v>
      </c>
      <c r="B39" s="4" t="s">
        <v>301</v>
      </c>
      <c r="C39" s="4" t="s">
        <v>302</v>
      </c>
      <c r="D39" s="3" t="s">
        <v>13</v>
      </c>
      <c r="E39" s="3">
        <v>0.7</v>
      </c>
      <c r="F39" s="58" t="s">
        <v>191</v>
      </c>
      <c r="G39" s="28">
        <f t="shared" si="1"/>
        <v>4.1999999999999993</v>
      </c>
      <c r="H39" s="38"/>
    </row>
    <row r="40" spans="1:8" ht="15.6" customHeight="1" x14ac:dyDescent="0.25">
      <c r="A40" s="11">
        <v>23</v>
      </c>
      <c r="B40" s="4" t="s">
        <v>175</v>
      </c>
      <c r="C40" s="4" t="s">
        <v>303</v>
      </c>
      <c r="D40" s="3" t="s">
        <v>13</v>
      </c>
      <c r="E40" s="3">
        <v>4</v>
      </c>
      <c r="F40" s="58" t="s">
        <v>113</v>
      </c>
      <c r="G40" s="28">
        <f t="shared" si="1"/>
        <v>24</v>
      </c>
      <c r="H40" s="38"/>
    </row>
    <row r="41" spans="1:8" x14ac:dyDescent="0.25">
      <c r="A41" s="11">
        <v>24</v>
      </c>
      <c r="B41" s="4" t="s">
        <v>89</v>
      </c>
      <c r="C41" s="4" t="s">
        <v>200</v>
      </c>
      <c r="D41" s="3" t="s">
        <v>13</v>
      </c>
      <c r="E41" s="3">
        <v>1</v>
      </c>
      <c r="F41" s="59" t="s">
        <v>161</v>
      </c>
      <c r="G41" s="28">
        <f t="shared" si="1"/>
        <v>6</v>
      </c>
      <c r="H41" s="38"/>
    </row>
    <row r="42" spans="1:8" x14ac:dyDescent="0.25">
      <c r="A42" s="10">
        <v>25</v>
      </c>
      <c r="B42" s="182" t="s">
        <v>162</v>
      </c>
      <c r="C42" s="182" t="s">
        <v>198</v>
      </c>
      <c r="D42" s="112" t="s">
        <v>13</v>
      </c>
      <c r="E42" s="112">
        <v>1</v>
      </c>
      <c r="F42" s="171" t="s">
        <v>161</v>
      </c>
      <c r="G42" s="172">
        <f>E42*6</f>
        <v>6</v>
      </c>
      <c r="H42" s="173"/>
    </row>
    <row r="43" spans="1:8" x14ac:dyDescent="0.25">
      <c r="A43" s="28">
        <v>26</v>
      </c>
      <c r="B43" s="44" t="s">
        <v>291</v>
      </c>
      <c r="C43" s="44" t="s">
        <v>292</v>
      </c>
      <c r="D43" s="27" t="s">
        <v>13</v>
      </c>
      <c r="E43" s="27">
        <v>2</v>
      </c>
      <c r="F43" s="28" t="s">
        <v>113</v>
      </c>
      <c r="G43" s="28">
        <f t="shared" ref="G43:G44" si="2">E43*6</f>
        <v>12</v>
      </c>
      <c r="H43" s="38"/>
    </row>
    <row r="44" spans="1:8" x14ac:dyDescent="0.25">
      <c r="A44" s="170">
        <v>27</v>
      </c>
      <c r="B44" s="44" t="s">
        <v>293</v>
      </c>
      <c r="C44" s="44" t="s">
        <v>294</v>
      </c>
      <c r="D44" s="27" t="s">
        <v>13</v>
      </c>
      <c r="E44" s="27">
        <v>5</v>
      </c>
      <c r="F44" s="28" t="s">
        <v>113</v>
      </c>
      <c r="G44" s="28">
        <f t="shared" si="2"/>
        <v>30</v>
      </c>
      <c r="H44" s="38"/>
    </row>
    <row r="45" spans="1:8" ht="27.6" customHeight="1" x14ac:dyDescent="0.25">
      <c r="A45" s="226" t="s">
        <v>25</v>
      </c>
      <c r="B45" s="227"/>
      <c r="C45" s="227"/>
      <c r="D45" s="227"/>
      <c r="E45" s="227"/>
      <c r="F45" s="227"/>
      <c r="G45" s="227"/>
      <c r="H45" s="228"/>
    </row>
    <row r="46" spans="1:8" ht="60" x14ac:dyDescent="0.25">
      <c r="A46" s="3" t="s">
        <v>9</v>
      </c>
      <c r="B46" s="3" t="s">
        <v>8</v>
      </c>
      <c r="C46" s="8" t="s">
        <v>7</v>
      </c>
      <c r="D46" s="3" t="s">
        <v>6</v>
      </c>
      <c r="E46" s="3" t="s">
        <v>5</v>
      </c>
      <c r="F46" s="3" t="s">
        <v>4</v>
      </c>
      <c r="G46" s="8" t="s">
        <v>3</v>
      </c>
      <c r="H46" s="8" t="s">
        <v>18</v>
      </c>
    </row>
    <row r="47" spans="1:8" s="18" customFormat="1" ht="30" customHeight="1" x14ac:dyDescent="0.25">
      <c r="A47" s="5">
        <v>1</v>
      </c>
      <c r="B47" s="60" t="s">
        <v>94</v>
      </c>
      <c r="C47" s="60" t="s">
        <v>95</v>
      </c>
      <c r="D47" s="27" t="s">
        <v>13</v>
      </c>
      <c r="E47" s="27">
        <v>1</v>
      </c>
      <c r="F47" s="66" t="s">
        <v>67</v>
      </c>
      <c r="G47" s="27">
        <v>3</v>
      </c>
      <c r="H47" s="2"/>
    </row>
    <row r="48" spans="1:8" s="18" customFormat="1" ht="30" x14ac:dyDescent="0.25">
      <c r="A48" s="5">
        <v>2</v>
      </c>
      <c r="B48" s="60" t="s">
        <v>33</v>
      </c>
      <c r="C48" s="60" t="s">
        <v>207</v>
      </c>
      <c r="D48" s="27" t="s">
        <v>13</v>
      </c>
      <c r="E48" s="27">
        <v>1</v>
      </c>
      <c r="F48" s="66" t="s">
        <v>67</v>
      </c>
      <c r="G48" s="27">
        <v>10</v>
      </c>
      <c r="H48" s="2"/>
    </row>
    <row r="49" spans="1:8" s="18" customFormat="1" ht="27" customHeight="1" x14ac:dyDescent="0.25">
      <c r="A49" s="5">
        <v>3</v>
      </c>
      <c r="B49" s="60" t="s">
        <v>96</v>
      </c>
      <c r="C49" s="60" t="s">
        <v>206</v>
      </c>
      <c r="D49" s="27" t="s">
        <v>13</v>
      </c>
      <c r="E49" s="27">
        <v>1</v>
      </c>
      <c r="F49" s="66" t="s">
        <v>67</v>
      </c>
      <c r="G49" s="27">
        <v>2</v>
      </c>
      <c r="H49" s="2"/>
    </row>
    <row r="50" spans="1:8" s="18" customFormat="1" ht="43.15" customHeight="1" x14ac:dyDescent="0.25">
      <c r="A50" s="5">
        <v>4</v>
      </c>
      <c r="B50" s="60" t="s">
        <v>34</v>
      </c>
      <c r="C50" s="60" t="s">
        <v>205</v>
      </c>
      <c r="D50" s="27" t="s">
        <v>13</v>
      </c>
      <c r="E50" s="27">
        <v>2</v>
      </c>
      <c r="F50" s="66" t="s">
        <v>67</v>
      </c>
      <c r="G50" s="27">
        <v>2</v>
      </c>
      <c r="H50" s="2"/>
    </row>
    <row r="51" spans="1:8" s="18" customFormat="1" ht="30" customHeight="1" x14ac:dyDescent="0.25">
      <c r="A51" s="5">
        <v>5</v>
      </c>
      <c r="B51" s="60" t="s">
        <v>97</v>
      </c>
      <c r="C51" s="60" t="s">
        <v>98</v>
      </c>
      <c r="D51" s="27" t="s">
        <v>13</v>
      </c>
      <c r="E51" s="27">
        <v>1</v>
      </c>
      <c r="F51" s="66" t="s">
        <v>67</v>
      </c>
      <c r="G51" s="27">
        <v>10</v>
      </c>
      <c r="H51" s="2"/>
    </row>
    <row r="52" spans="1:8" s="18" customFormat="1" ht="29.45" customHeight="1" x14ac:dyDescent="0.25">
      <c r="A52" s="5">
        <v>6</v>
      </c>
      <c r="B52" s="60" t="s">
        <v>99</v>
      </c>
      <c r="C52" s="60" t="s">
        <v>100</v>
      </c>
      <c r="D52" s="27" t="s">
        <v>13</v>
      </c>
      <c r="E52" s="27">
        <v>1</v>
      </c>
      <c r="F52" s="66" t="s">
        <v>67</v>
      </c>
      <c r="G52" s="27">
        <v>10</v>
      </c>
      <c r="H52" s="2"/>
    </row>
    <row r="53" spans="1:8" s="18" customFormat="1" x14ac:dyDescent="0.25">
      <c r="A53" s="5">
        <v>7</v>
      </c>
      <c r="B53" s="60" t="s">
        <v>168</v>
      </c>
      <c r="C53" s="61" t="s">
        <v>201</v>
      </c>
      <c r="D53" s="27" t="s">
        <v>13</v>
      </c>
      <c r="E53" s="27">
        <v>1</v>
      </c>
      <c r="F53" s="62" t="s">
        <v>67</v>
      </c>
      <c r="G53" s="27">
        <v>2</v>
      </c>
      <c r="H53" s="2"/>
    </row>
    <row r="54" spans="1:8" s="18" customFormat="1" x14ac:dyDescent="0.25">
      <c r="A54" s="5">
        <v>8</v>
      </c>
      <c r="B54" s="60" t="s">
        <v>169</v>
      </c>
      <c r="C54" s="61" t="s">
        <v>170</v>
      </c>
      <c r="D54" s="27" t="s">
        <v>13</v>
      </c>
      <c r="E54" s="27">
        <v>1</v>
      </c>
      <c r="F54" s="62" t="s">
        <v>67</v>
      </c>
      <c r="G54" s="27">
        <v>2</v>
      </c>
      <c r="H54" s="2"/>
    </row>
    <row r="55" spans="1:8" s="18" customFormat="1" ht="16.149999999999999" customHeight="1" x14ac:dyDescent="0.25">
      <c r="A55" s="5">
        <v>9</v>
      </c>
      <c r="B55" s="60" t="s">
        <v>101</v>
      </c>
      <c r="C55" s="60" t="s">
        <v>102</v>
      </c>
      <c r="D55" s="27" t="s">
        <v>13</v>
      </c>
      <c r="E55" s="27">
        <v>1</v>
      </c>
      <c r="F55" s="66" t="s">
        <v>103</v>
      </c>
      <c r="G55" s="27">
        <v>1</v>
      </c>
      <c r="H55" s="2"/>
    </row>
    <row r="56" spans="1:8" s="18" customFormat="1" ht="30" x14ac:dyDescent="0.25">
      <c r="A56" s="5">
        <v>10</v>
      </c>
      <c r="B56" s="60" t="s">
        <v>104</v>
      </c>
      <c r="C56" s="60" t="s">
        <v>202</v>
      </c>
      <c r="D56" s="27" t="s">
        <v>13</v>
      </c>
      <c r="E56" s="27">
        <v>1</v>
      </c>
      <c r="F56" s="66" t="s">
        <v>103</v>
      </c>
      <c r="G56" s="27">
        <v>2</v>
      </c>
      <c r="H56" s="2"/>
    </row>
    <row r="57" spans="1:8" s="18" customFormat="1" ht="43.9" customHeight="1" x14ac:dyDescent="0.25">
      <c r="A57" s="5">
        <v>11</v>
      </c>
      <c r="B57" s="60" t="s">
        <v>105</v>
      </c>
      <c r="C57" s="60" t="s">
        <v>178</v>
      </c>
      <c r="D57" s="27" t="s">
        <v>13</v>
      </c>
      <c r="E57" s="27">
        <v>1</v>
      </c>
      <c r="F57" s="66" t="s">
        <v>106</v>
      </c>
      <c r="G57" s="27">
        <v>1</v>
      </c>
      <c r="H57" s="2"/>
    </row>
    <row r="58" spans="1:8" ht="20.25" x14ac:dyDescent="0.25">
      <c r="A58" s="189" t="s">
        <v>10</v>
      </c>
      <c r="B58" s="190"/>
      <c r="C58" s="190"/>
      <c r="D58" s="216"/>
      <c r="E58" s="216"/>
      <c r="F58" s="216"/>
      <c r="G58" s="216"/>
      <c r="H58" s="190"/>
    </row>
    <row r="59" spans="1:8" ht="60" x14ac:dyDescent="0.25">
      <c r="A59" s="9" t="s">
        <v>9</v>
      </c>
      <c r="B59" s="8" t="s">
        <v>8</v>
      </c>
      <c r="C59" s="8" t="s">
        <v>7</v>
      </c>
      <c r="D59" s="8" t="s">
        <v>6</v>
      </c>
      <c r="E59" s="8" t="s">
        <v>5</v>
      </c>
      <c r="F59" s="8" t="s">
        <v>4</v>
      </c>
      <c r="G59" s="8" t="s">
        <v>3</v>
      </c>
      <c r="H59" s="8" t="s">
        <v>18</v>
      </c>
    </row>
    <row r="60" spans="1:8" x14ac:dyDescent="0.25">
      <c r="A60" s="7">
        <v>1</v>
      </c>
      <c r="B60" s="6" t="s">
        <v>107</v>
      </c>
      <c r="C60" s="63" t="s">
        <v>295</v>
      </c>
      <c r="D60" s="3" t="s">
        <v>0</v>
      </c>
      <c r="E60" s="17">
        <v>1</v>
      </c>
      <c r="F60" s="17" t="s">
        <v>67</v>
      </c>
      <c r="G60" s="13">
        <v>5</v>
      </c>
      <c r="H60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8:H58"/>
    <mergeCell ref="A45:H4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C41:C44 C35:C39 B25:C29 C31" xr:uid="{00000000-0002-0000-0300-000000000000}"/>
  </dataValidations>
  <pageMargins left="0.7" right="0.7" top="0.75" bottom="0.75" header="0" footer="0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'E:\Svetlana\System\Desktop\!!! ТМ ДЭ 2022-23\Комплект ОМ Технологии моды\КОД 1.1\ИЛ\[Инфраструктурный лист Форма 2.xlsx]Валидация'!#REF!</xm:f>
          </x14:formula1>
          <xm:sqref>F33:F34 F41:F42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tabSelected="1" zoomScale="80" zoomScaleNormal="80" workbookViewId="0">
      <selection activeCell="E20" sqref="E2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8.5703125" style="1" customWidth="1"/>
    <col min="4" max="4" width="18.140625" style="1" customWidth="1"/>
    <col min="5" max="5" width="13.85546875" style="1" customWidth="1"/>
    <col min="6" max="6" width="18.8554687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211" t="s">
        <v>60</v>
      </c>
      <c r="B1" s="211"/>
      <c r="C1" s="211"/>
      <c r="D1" s="211"/>
      <c r="E1" s="211"/>
      <c r="F1" s="211"/>
      <c r="G1" s="211"/>
      <c r="H1" s="24"/>
    </row>
    <row r="2" spans="1:8" ht="20.25" x14ac:dyDescent="0.25">
      <c r="A2" s="21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2" s="212"/>
      <c r="C2" s="212"/>
      <c r="D2" s="212"/>
      <c r="E2" s="212"/>
      <c r="F2" s="212"/>
      <c r="G2" s="212"/>
      <c r="H2" s="25"/>
    </row>
    <row r="3" spans="1:8" ht="20.25" x14ac:dyDescent="0.3">
      <c r="A3" s="211" t="s">
        <v>61</v>
      </c>
      <c r="B3" s="211"/>
      <c r="C3" s="211"/>
      <c r="D3" s="211"/>
      <c r="E3" s="211"/>
      <c r="F3" s="211"/>
      <c r="G3" s="211"/>
      <c r="H3" s="24"/>
    </row>
    <row r="4" spans="1:8" ht="20.25" x14ac:dyDescent="0.25">
      <c r="A4" s="231" t="str">
        <f>'Информация о Чемпионате'!B3</f>
        <v>Технологии моды. Юниоры</v>
      </c>
      <c r="B4" s="231"/>
      <c r="C4" s="231"/>
      <c r="D4" s="231"/>
      <c r="E4" s="231"/>
      <c r="F4" s="231"/>
      <c r="G4" s="231"/>
      <c r="H4" s="26"/>
    </row>
    <row r="5" spans="1:8" ht="20.25" x14ac:dyDescent="0.25">
      <c r="A5" s="229" t="s">
        <v>26</v>
      </c>
      <c r="B5" s="230"/>
      <c r="C5" s="230"/>
      <c r="D5" s="230"/>
      <c r="E5" s="230"/>
      <c r="F5" s="230"/>
      <c r="G5" s="230"/>
    </row>
    <row r="6" spans="1:8" ht="30" x14ac:dyDescent="0.25">
      <c r="A6" s="8" t="s">
        <v>9</v>
      </c>
      <c r="B6" s="8" t="s">
        <v>8</v>
      </c>
      <c r="C6" s="10" t="s">
        <v>7</v>
      </c>
      <c r="D6" s="8" t="s">
        <v>6</v>
      </c>
      <c r="E6" s="8" t="s">
        <v>5</v>
      </c>
      <c r="F6" s="8" t="s">
        <v>4</v>
      </c>
      <c r="G6" s="8" t="s">
        <v>27</v>
      </c>
    </row>
    <row r="7" spans="1:8" ht="30" x14ac:dyDescent="0.25">
      <c r="A7" s="39">
        <v>1</v>
      </c>
      <c r="B7" s="45" t="s">
        <v>119</v>
      </c>
      <c r="C7" s="46" t="s">
        <v>120</v>
      </c>
      <c r="D7" s="28" t="s">
        <v>121</v>
      </c>
      <c r="E7" s="47">
        <v>1</v>
      </c>
      <c r="F7" s="47" t="s">
        <v>103</v>
      </c>
      <c r="G7" s="28"/>
    </row>
    <row r="8" spans="1:8" ht="30" x14ac:dyDescent="0.25">
      <c r="A8" s="39">
        <v>2</v>
      </c>
      <c r="B8" s="45" t="s">
        <v>122</v>
      </c>
      <c r="C8" s="46" t="s">
        <v>120</v>
      </c>
      <c r="D8" s="28" t="s">
        <v>121</v>
      </c>
      <c r="E8" s="47">
        <v>1</v>
      </c>
      <c r="F8" s="47" t="s">
        <v>67</v>
      </c>
      <c r="G8" s="28"/>
    </row>
    <row r="9" spans="1:8" ht="30" x14ac:dyDescent="0.25">
      <c r="A9" s="39">
        <v>3</v>
      </c>
      <c r="B9" s="45" t="s">
        <v>123</v>
      </c>
      <c r="C9" s="46" t="s">
        <v>120</v>
      </c>
      <c r="D9" s="27" t="s">
        <v>121</v>
      </c>
      <c r="E9" s="47">
        <v>1</v>
      </c>
      <c r="F9" s="47" t="s">
        <v>67</v>
      </c>
      <c r="G9" s="28"/>
    </row>
    <row r="10" spans="1:8" ht="30" x14ac:dyDescent="0.25">
      <c r="A10" s="39">
        <v>4</v>
      </c>
      <c r="B10" s="48" t="s">
        <v>124</v>
      </c>
      <c r="C10" s="46" t="s">
        <v>120</v>
      </c>
      <c r="D10" s="27" t="s">
        <v>121</v>
      </c>
      <c r="E10" s="47">
        <v>1</v>
      </c>
      <c r="F10" s="47" t="s">
        <v>67</v>
      </c>
      <c r="G10" s="28"/>
    </row>
    <row r="11" spans="1:8" ht="60" x14ac:dyDescent="0.25">
      <c r="A11" s="39">
        <v>5</v>
      </c>
      <c r="B11" s="48" t="s">
        <v>125</v>
      </c>
      <c r="C11" s="46" t="s">
        <v>120</v>
      </c>
      <c r="D11" s="27" t="s">
        <v>121</v>
      </c>
      <c r="E11" s="47">
        <v>1</v>
      </c>
      <c r="F11" s="47" t="s">
        <v>67</v>
      </c>
      <c r="G11" s="29"/>
    </row>
    <row r="12" spans="1:8" x14ac:dyDescent="0.25">
      <c r="A12" s="39">
        <v>6</v>
      </c>
      <c r="B12" s="49" t="s">
        <v>126</v>
      </c>
      <c r="C12" s="50" t="s">
        <v>208</v>
      </c>
      <c r="D12" s="27" t="s">
        <v>121</v>
      </c>
      <c r="E12" s="47">
        <v>1</v>
      </c>
      <c r="F12" s="47" t="s">
        <v>67</v>
      </c>
      <c r="G12" s="28"/>
    </row>
    <row r="13" spans="1:8" ht="30" x14ac:dyDescent="0.25">
      <c r="A13" s="39">
        <v>7</v>
      </c>
      <c r="B13" s="49" t="s">
        <v>127</v>
      </c>
      <c r="C13" s="46" t="s">
        <v>120</v>
      </c>
      <c r="D13" s="27" t="s">
        <v>121</v>
      </c>
      <c r="E13" s="47">
        <v>2</v>
      </c>
      <c r="F13" s="47" t="s">
        <v>67</v>
      </c>
      <c r="G13" s="38"/>
    </row>
    <row r="14" spans="1:8" ht="30" x14ac:dyDescent="0.25">
      <c r="A14" s="39">
        <v>8</v>
      </c>
      <c r="B14" s="49" t="s">
        <v>128</v>
      </c>
      <c r="C14" s="46" t="s">
        <v>120</v>
      </c>
      <c r="D14" s="27" t="s">
        <v>121</v>
      </c>
      <c r="E14" s="47">
        <v>1</v>
      </c>
      <c r="F14" s="47" t="s">
        <v>67</v>
      </c>
      <c r="G14" s="38"/>
    </row>
    <row r="15" spans="1:8" ht="30" x14ac:dyDescent="0.25">
      <c r="A15" s="39">
        <v>9</v>
      </c>
      <c r="B15" s="49" t="s">
        <v>129</v>
      </c>
      <c r="C15" s="46" t="s">
        <v>120</v>
      </c>
      <c r="D15" s="27" t="s">
        <v>121</v>
      </c>
      <c r="E15" s="47">
        <v>1</v>
      </c>
      <c r="F15" s="47" t="s">
        <v>67</v>
      </c>
      <c r="G15" s="38"/>
    </row>
    <row r="16" spans="1:8" ht="30" x14ac:dyDescent="0.25">
      <c r="A16" s="39">
        <v>10</v>
      </c>
      <c r="B16" s="51" t="s">
        <v>130</v>
      </c>
      <c r="C16" s="46" t="s">
        <v>120</v>
      </c>
      <c r="D16" s="27" t="s">
        <v>121</v>
      </c>
      <c r="E16" s="47">
        <v>2</v>
      </c>
      <c r="F16" s="47" t="s">
        <v>67</v>
      </c>
      <c r="G16" s="38"/>
    </row>
    <row r="17" spans="1:7" ht="30" x14ac:dyDescent="0.25">
      <c r="A17" s="39">
        <v>11</v>
      </c>
      <c r="B17" s="49" t="s">
        <v>131</v>
      </c>
      <c r="C17" s="46" t="s">
        <v>120</v>
      </c>
      <c r="D17" s="27" t="s">
        <v>132</v>
      </c>
      <c r="E17" s="47">
        <v>1</v>
      </c>
      <c r="F17" s="47" t="s">
        <v>67</v>
      </c>
      <c r="G17" s="38"/>
    </row>
    <row r="18" spans="1:7" ht="30" x14ac:dyDescent="0.25">
      <c r="A18" s="39">
        <v>12</v>
      </c>
      <c r="B18" s="49" t="s">
        <v>133</v>
      </c>
      <c r="C18" s="46" t="s">
        <v>120</v>
      </c>
      <c r="D18" s="27" t="s">
        <v>132</v>
      </c>
      <c r="E18" s="47">
        <v>1</v>
      </c>
      <c r="F18" s="47" t="s">
        <v>67</v>
      </c>
      <c r="G18" s="38"/>
    </row>
    <row r="19" spans="1:7" ht="30" x14ac:dyDescent="0.25">
      <c r="A19" s="39">
        <v>13</v>
      </c>
      <c r="B19" s="49" t="s">
        <v>134</v>
      </c>
      <c r="C19" s="46" t="s">
        <v>120</v>
      </c>
      <c r="D19" s="27" t="s">
        <v>121</v>
      </c>
      <c r="E19" s="47">
        <v>5</v>
      </c>
      <c r="F19" s="47" t="s">
        <v>135</v>
      </c>
      <c r="G19" s="38"/>
    </row>
    <row r="20" spans="1:7" ht="30" x14ac:dyDescent="0.25">
      <c r="A20" s="39">
        <v>14</v>
      </c>
      <c r="B20" s="49" t="s">
        <v>136</v>
      </c>
      <c r="C20" s="46" t="s">
        <v>120</v>
      </c>
      <c r="D20" s="27" t="s">
        <v>121</v>
      </c>
      <c r="E20" s="47">
        <v>2</v>
      </c>
      <c r="F20" s="47" t="s">
        <v>67</v>
      </c>
      <c r="G20" s="38"/>
    </row>
    <row r="21" spans="1:7" ht="30" x14ac:dyDescent="0.25">
      <c r="A21" s="39">
        <v>15</v>
      </c>
      <c r="B21" s="49" t="s">
        <v>137</v>
      </c>
      <c r="C21" s="46" t="s">
        <v>120</v>
      </c>
      <c r="D21" s="27" t="s">
        <v>121</v>
      </c>
      <c r="E21" s="47">
        <v>2</v>
      </c>
      <c r="F21" s="47" t="s">
        <v>67</v>
      </c>
      <c r="G21" s="38"/>
    </row>
    <row r="22" spans="1:7" ht="30" x14ac:dyDescent="0.25">
      <c r="A22" s="39">
        <v>16</v>
      </c>
      <c r="B22" s="49" t="s">
        <v>138</v>
      </c>
      <c r="C22" s="46" t="s">
        <v>120</v>
      </c>
      <c r="D22" s="27" t="s">
        <v>121</v>
      </c>
      <c r="E22" s="47">
        <v>1</v>
      </c>
      <c r="F22" s="47" t="s">
        <v>135</v>
      </c>
      <c r="G22" s="38"/>
    </row>
    <row r="23" spans="1:7" ht="30" x14ac:dyDescent="0.25">
      <c r="A23" s="39">
        <v>17</v>
      </c>
      <c r="B23" s="49" t="s">
        <v>139</v>
      </c>
      <c r="C23" s="46" t="s">
        <v>120</v>
      </c>
      <c r="D23" s="27" t="s">
        <v>121</v>
      </c>
      <c r="E23" s="47">
        <v>1</v>
      </c>
      <c r="F23" s="47" t="s">
        <v>135</v>
      </c>
      <c r="G23" s="38"/>
    </row>
    <row r="24" spans="1:7" ht="30" x14ac:dyDescent="0.25">
      <c r="A24" s="39">
        <v>18</v>
      </c>
      <c r="B24" s="49" t="s">
        <v>140</v>
      </c>
      <c r="C24" s="46" t="s">
        <v>120</v>
      </c>
      <c r="D24" s="27" t="s">
        <v>121</v>
      </c>
      <c r="E24" s="47">
        <v>1</v>
      </c>
      <c r="F24" s="47" t="s">
        <v>67</v>
      </c>
      <c r="G24" s="38"/>
    </row>
    <row r="25" spans="1:7" ht="30" x14ac:dyDescent="0.25">
      <c r="A25" s="39">
        <v>19</v>
      </c>
      <c r="B25" s="49" t="s">
        <v>141</v>
      </c>
      <c r="C25" s="46" t="s">
        <v>120</v>
      </c>
      <c r="D25" s="27" t="s">
        <v>121</v>
      </c>
      <c r="E25" s="47">
        <v>1</v>
      </c>
      <c r="F25" s="47" t="s">
        <v>135</v>
      </c>
      <c r="G25" s="38"/>
    </row>
    <row r="26" spans="1:7" ht="30" x14ac:dyDescent="0.25">
      <c r="A26" s="39">
        <v>20</v>
      </c>
      <c r="B26" s="49" t="s">
        <v>142</v>
      </c>
      <c r="C26" s="46" t="s">
        <v>120</v>
      </c>
      <c r="D26" s="27" t="s">
        <v>121</v>
      </c>
      <c r="E26" s="47">
        <v>1</v>
      </c>
      <c r="F26" s="47" t="s">
        <v>67</v>
      </c>
      <c r="G26" s="38"/>
    </row>
    <row r="27" spans="1:7" ht="30" x14ac:dyDescent="0.25">
      <c r="A27" s="39">
        <v>21</v>
      </c>
      <c r="B27" s="51" t="s">
        <v>143</v>
      </c>
      <c r="C27" s="46" t="s">
        <v>120</v>
      </c>
      <c r="D27" s="27" t="s">
        <v>121</v>
      </c>
      <c r="E27" s="47">
        <v>1</v>
      </c>
      <c r="F27" s="47" t="s">
        <v>67</v>
      </c>
      <c r="G27" s="38"/>
    </row>
    <row r="28" spans="1:7" ht="30" x14ac:dyDescent="0.25">
      <c r="A28" s="39">
        <v>22</v>
      </c>
      <c r="B28" s="51" t="s">
        <v>144</v>
      </c>
      <c r="C28" s="46" t="s">
        <v>120</v>
      </c>
      <c r="D28" s="27" t="s">
        <v>121</v>
      </c>
      <c r="E28" s="47">
        <v>2</v>
      </c>
      <c r="F28" s="47" t="s">
        <v>67</v>
      </c>
      <c r="G28" s="38"/>
    </row>
    <row r="29" spans="1:7" ht="30" x14ac:dyDescent="0.25">
      <c r="A29" s="39">
        <v>23</v>
      </c>
      <c r="B29" s="49" t="s">
        <v>145</v>
      </c>
      <c r="C29" s="46" t="s">
        <v>120</v>
      </c>
      <c r="D29" s="27" t="s">
        <v>146</v>
      </c>
      <c r="E29" s="47">
        <v>2</v>
      </c>
      <c r="F29" s="47" t="s">
        <v>135</v>
      </c>
      <c r="G29" s="38"/>
    </row>
    <row r="30" spans="1:7" ht="30" x14ac:dyDescent="0.25">
      <c r="A30" s="39">
        <v>24</v>
      </c>
      <c r="B30" s="49" t="s">
        <v>92</v>
      </c>
      <c r="C30" s="46" t="s">
        <v>120</v>
      </c>
      <c r="D30" s="27" t="s">
        <v>146</v>
      </c>
      <c r="E30" s="47">
        <v>1</v>
      </c>
      <c r="F30" s="47" t="s">
        <v>67</v>
      </c>
      <c r="G30" s="38"/>
    </row>
    <row r="31" spans="1:7" ht="30" x14ac:dyDescent="0.25">
      <c r="A31" s="39">
        <v>25</v>
      </c>
      <c r="B31" s="49" t="s">
        <v>147</v>
      </c>
      <c r="C31" s="46" t="s">
        <v>120</v>
      </c>
      <c r="D31" s="27" t="s">
        <v>146</v>
      </c>
      <c r="E31" s="47">
        <v>1</v>
      </c>
      <c r="F31" s="47" t="s">
        <v>67</v>
      </c>
      <c r="G31" s="38"/>
    </row>
    <row r="32" spans="1:7" ht="30" x14ac:dyDescent="0.25">
      <c r="A32" s="39">
        <v>26</v>
      </c>
      <c r="B32" s="49" t="s">
        <v>148</v>
      </c>
      <c r="C32" s="46" t="s">
        <v>120</v>
      </c>
      <c r="D32" s="27" t="s">
        <v>146</v>
      </c>
      <c r="E32" s="47">
        <v>1</v>
      </c>
      <c r="F32" s="47" t="s">
        <v>67</v>
      </c>
      <c r="G32" s="38"/>
    </row>
    <row r="33" spans="1:7" x14ac:dyDescent="0.25">
      <c r="A33" s="39">
        <v>27</v>
      </c>
      <c r="B33" s="49" t="s">
        <v>149</v>
      </c>
      <c r="C33" s="50" t="s">
        <v>150</v>
      </c>
      <c r="D33" s="27" t="s">
        <v>146</v>
      </c>
      <c r="E33" s="47">
        <v>2</v>
      </c>
      <c r="F33" s="47" t="s">
        <v>67</v>
      </c>
      <c r="G33" s="38"/>
    </row>
    <row r="34" spans="1:7" x14ac:dyDescent="0.25">
      <c r="A34" s="39">
        <v>28</v>
      </c>
      <c r="B34" s="49" t="s">
        <v>151</v>
      </c>
      <c r="C34" s="50" t="s">
        <v>152</v>
      </c>
      <c r="D34" s="27" t="s">
        <v>146</v>
      </c>
      <c r="E34" s="47">
        <v>2</v>
      </c>
      <c r="F34" s="47" t="s">
        <v>67</v>
      </c>
      <c r="G34" s="38"/>
    </row>
    <row r="35" spans="1:7" ht="30" x14ac:dyDescent="0.25">
      <c r="A35" s="39">
        <v>29</v>
      </c>
      <c r="B35" s="49" t="s">
        <v>93</v>
      </c>
      <c r="C35" s="46" t="s">
        <v>120</v>
      </c>
      <c r="D35" s="27" t="s">
        <v>146</v>
      </c>
      <c r="E35" s="47">
        <v>5</v>
      </c>
      <c r="F35" s="47" t="s">
        <v>135</v>
      </c>
      <c r="G35" s="38"/>
    </row>
    <row r="36" spans="1:7" ht="30" x14ac:dyDescent="0.25">
      <c r="A36" s="39">
        <v>30</v>
      </c>
      <c r="B36" s="49" t="s">
        <v>153</v>
      </c>
      <c r="C36" s="46" t="s">
        <v>120</v>
      </c>
      <c r="D36" s="27" t="s">
        <v>146</v>
      </c>
      <c r="E36" s="47">
        <v>1</v>
      </c>
      <c r="F36" s="47" t="s">
        <v>135</v>
      </c>
      <c r="G36" s="38"/>
    </row>
    <row r="37" spans="1:7" ht="30" x14ac:dyDescent="0.25">
      <c r="A37" s="39">
        <v>31</v>
      </c>
      <c r="B37" s="49" t="s">
        <v>91</v>
      </c>
      <c r="C37" s="46" t="s">
        <v>120</v>
      </c>
      <c r="D37" s="27" t="s">
        <v>146</v>
      </c>
      <c r="E37" s="47">
        <v>1</v>
      </c>
      <c r="F37" s="47" t="s">
        <v>135</v>
      </c>
      <c r="G37" s="38"/>
    </row>
    <row r="38" spans="1:7" ht="30" x14ac:dyDescent="0.25">
      <c r="A38" s="39">
        <v>32</v>
      </c>
      <c r="B38" s="49" t="s">
        <v>154</v>
      </c>
      <c r="C38" s="46" t="s">
        <v>120</v>
      </c>
      <c r="D38" s="27" t="s">
        <v>146</v>
      </c>
      <c r="E38" s="47">
        <v>1</v>
      </c>
      <c r="F38" s="47" t="s">
        <v>135</v>
      </c>
      <c r="G38" s="38"/>
    </row>
    <row r="39" spans="1:7" ht="30" x14ac:dyDescent="0.25">
      <c r="A39" s="39">
        <v>33</v>
      </c>
      <c r="B39" s="51" t="s">
        <v>155</v>
      </c>
      <c r="C39" s="46" t="s">
        <v>120</v>
      </c>
      <c r="D39" s="27" t="s">
        <v>146</v>
      </c>
      <c r="E39" s="47">
        <v>1</v>
      </c>
      <c r="F39" s="47" t="s">
        <v>135</v>
      </c>
      <c r="G39" s="38"/>
    </row>
    <row r="40" spans="1:7" ht="30" x14ac:dyDescent="0.25">
      <c r="A40" s="39">
        <v>34</v>
      </c>
      <c r="B40" s="51" t="s">
        <v>156</v>
      </c>
      <c r="C40" s="46" t="s">
        <v>120</v>
      </c>
      <c r="D40" s="27" t="s">
        <v>121</v>
      </c>
      <c r="E40" s="47">
        <v>1</v>
      </c>
      <c r="F40" s="47" t="s">
        <v>67</v>
      </c>
      <c r="G40" s="38"/>
    </row>
    <row r="41" spans="1:7" ht="30" x14ac:dyDescent="0.25">
      <c r="A41" s="39">
        <v>35</v>
      </c>
      <c r="B41" s="51" t="s">
        <v>157</v>
      </c>
      <c r="C41" s="46" t="s">
        <v>120</v>
      </c>
      <c r="D41" s="28" t="s">
        <v>90</v>
      </c>
      <c r="E41" s="47">
        <v>1</v>
      </c>
      <c r="F41" s="47" t="s">
        <v>67</v>
      </c>
      <c r="G41" s="38"/>
    </row>
    <row r="42" spans="1:7" ht="30" x14ac:dyDescent="0.25">
      <c r="A42" s="56">
        <v>36</v>
      </c>
      <c r="B42" s="51" t="s">
        <v>158</v>
      </c>
      <c r="C42" s="46" t="s">
        <v>120</v>
      </c>
      <c r="D42" s="27" t="s">
        <v>146</v>
      </c>
      <c r="E42" s="47">
        <v>1</v>
      </c>
      <c r="F42" s="47" t="s">
        <v>135</v>
      </c>
      <c r="G42" s="38"/>
    </row>
    <row r="43" spans="1:7" ht="30" x14ac:dyDescent="0.25">
      <c r="A43" s="170">
        <v>37</v>
      </c>
      <c r="B43" s="51" t="s">
        <v>180</v>
      </c>
      <c r="C43" s="46" t="s">
        <v>120</v>
      </c>
      <c r="D43" s="27" t="s">
        <v>146</v>
      </c>
      <c r="E43" s="47">
        <v>1</v>
      </c>
      <c r="F43" s="47" t="s">
        <v>135</v>
      </c>
      <c r="G43" s="38"/>
    </row>
    <row r="44" spans="1:7" ht="30" x14ac:dyDescent="0.25">
      <c r="A44" s="170">
        <v>38</v>
      </c>
      <c r="B44" s="51" t="s">
        <v>181</v>
      </c>
      <c r="C44" s="46" t="s">
        <v>120</v>
      </c>
      <c r="D44" s="27" t="s">
        <v>146</v>
      </c>
      <c r="E44" s="47">
        <v>1</v>
      </c>
      <c r="F44" s="47" t="s">
        <v>135</v>
      </c>
      <c r="G44" s="38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2026-01-13T05:09:44Z</cp:lastPrinted>
  <dcterms:created xsi:type="dcterms:W3CDTF">2023-01-11T12:24:27Z</dcterms:created>
  <dcterms:modified xsi:type="dcterms:W3CDTF">2026-01-28T02:43:35Z</dcterms:modified>
</cp:coreProperties>
</file>