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а отправку\"/>
    </mc:Choice>
  </mc:AlternateContent>
  <bookViews>
    <workbookView xWindow="0" yWindow="0" windowWidth="28800" windowHeight="11700" activeTab="2"/>
  </bookViews>
  <sheets>
    <sheet name="Информация о Чемпионате" sheetId="9" r:id="rId1"/>
    <sheet name="Общая инфраструктура" sheetId="8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externalReferences>
    <externalReference r:id="rId6"/>
  </externalReferenc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8" l="1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C12" i="8"/>
  <c r="C14" i="8"/>
  <c r="C13" i="8"/>
  <c r="G11" i="8"/>
  <c r="E11" i="8"/>
  <c r="C11" i="8"/>
  <c r="G10" i="8"/>
  <c r="E10" i="8"/>
  <c r="C10" i="8"/>
  <c r="C9" i="8"/>
  <c r="D8" i="8"/>
  <c r="C7" i="8"/>
  <c r="A5" i="8"/>
  <c r="A3" i="8"/>
  <c r="G64" i="8"/>
  <c r="G83" i="1"/>
  <c r="G82" i="1"/>
  <c r="G81" i="1"/>
  <c r="G90" i="8"/>
  <c r="G81" i="8"/>
  <c r="G78" i="8"/>
  <c r="G77" i="8"/>
  <c r="G31" i="1" l="1"/>
  <c r="G30" i="1"/>
  <c r="G40" i="1"/>
  <c r="G41" i="1"/>
</calcChain>
</file>

<file path=xl/sharedStrings.xml><?xml version="1.0" encoding="utf-8"?>
<sst xmlns="http://schemas.openxmlformats.org/spreadsheetml/2006/main" count="855" uniqueCount="336">
  <si>
    <t>шт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</si>
  <si>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</si>
  <si>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</si>
  <si>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</si>
  <si>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</si>
  <si>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</si>
  <si>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</si>
  <si>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</si>
  <si>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</si>
  <si>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</si>
  <si>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</si>
  <si>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</si>
  <si>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</si>
  <si>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</si>
  <si>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Запасной картридж для МФУ</t>
  </si>
  <si>
    <t>Оборудование IT</t>
  </si>
  <si>
    <t>Ноутбук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</si>
  <si>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</si>
  <si>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</si>
  <si>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</si>
  <si>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Оборудование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</si>
  <si>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</si>
  <si>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</si>
  <si>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</si>
  <si>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</si>
  <si>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</si>
  <si>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Спецодежда, спецобувь</t>
  </si>
  <si>
    <t>конкурсант привозит с собой</t>
  </si>
  <si>
    <t>расходные материалы</t>
  </si>
  <si>
    <t>Личный инструмент конкурсанта</t>
  </si>
  <si>
    <t xml:space="preserve">Примечание </t>
  </si>
  <si>
    <t>Манипулятор типа мышь</t>
  </si>
  <si>
    <t>Сервер для размещения системы управления гостиницей</t>
  </si>
  <si>
    <t>МФУ</t>
  </si>
  <si>
    <t>Терминал для платежных карт</t>
  </si>
  <si>
    <t>Микрофонная радиосистема с двумя микрофонами. 2 комплекта батареек на каждый передатчик</t>
  </si>
  <si>
    <t>Гарантированный радиус действия системы не менее 50м</t>
  </si>
  <si>
    <t>Микрофонная радиосистема с головным микрофоном и карманным передатчиком 2 комплекта батареек на каждый передатчик</t>
  </si>
  <si>
    <t>Акустическая система комплект</t>
  </si>
  <si>
    <t>1 колонка мощностью 500 Вт, стойка под колонку, готовый кабель для подключения к микшеру не менее 5 м.</t>
  </si>
  <si>
    <t>Не менее 4 микрофонных входов</t>
  </si>
  <si>
    <t>Мобильная стойка под жк панель</t>
  </si>
  <si>
    <t>Соответствие по типу крепления и нагрузке с выбранной ЖК панелью; регулируемая по высоте</t>
  </si>
  <si>
    <t>Кабель HDMI</t>
  </si>
  <si>
    <t>Не менее 5 м.</t>
  </si>
  <si>
    <t>Флэш-накопитель</t>
  </si>
  <si>
    <t>Денежный кассовый ящик</t>
  </si>
  <si>
    <t>Детектор денежных купюр</t>
  </si>
  <si>
    <t>Имитация телефонного звонка</t>
  </si>
  <si>
    <t>Таймер</t>
  </si>
  <si>
    <t>Ключи-карта для электронных замков</t>
  </si>
  <si>
    <t>Магнитная пластиковая</t>
  </si>
  <si>
    <t>Кейхолдер</t>
  </si>
  <si>
    <t>оборудование</t>
  </si>
  <si>
    <t>программное обеспечение</t>
  </si>
  <si>
    <t>Стойка администратора</t>
  </si>
  <si>
    <t>Кресло для гостиной</t>
  </si>
  <si>
    <t>мебель</t>
  </si>
  <si>
    <t>Стол журнальный</t>
  </si>
  <si>
    <t>Шкаф стеллаж для документов полузакрытый</t>
  </si>
  <si>
    <t>Цветочная композиция из декоративных цветов</t>
  </si>
  <si>
    <t>Зонт -трость</t>
  </si>
  <si>
    <t>Подставка для зонтов</t>
  </si>
  <si>
    <t>Витрина для сувениров</t>
  </si>
  <si>
    <t>напольная</t>
  </si>
  <si>
    <t>Оформление и декор стойки регистрации</t>
  </si>
  <si>
    <t>Фактические характеристики могут отличаться</t>
  </si>
  <si>
    <t>Фактические характеристики могут отличаться. Сочетающаяся по стилю и цвету со стойкой администратора</t>
  </si>
  <si>
    <t>Сувениры</t>
  </si>
  <si>
    <t>Количество приблизительное, факт может отличаться</t>
  </si>
  <si>
    <t>Торшер напольный</t>
  </si>
  <si>
    <t>металл/пластик, высота 1500 мм.</t>
  </si>
  <si>
    <t>Стойка напольная для газет и журналов</t>
  </si>
  <si>
    <t>Напольная/навесная</t>
  </si>
  <si>
    <t>Журналы и газеты</t>
  </si>
  <si>
    <t>Актуальные местные и федеральные издания</t>
  </si>
  <si>
    <t>Часы настенные</t>
  </si>
  <si>
    <t>Диаметр: приблизительно 28 см</t>
  </si>
  <si>
    <t>Размер таблички 20x7 см</t>
  </si>
  <si>
    <t>Стол письменный</t>
  </si>
  <si>
    <t>(800*600*750 мм. ЛДСП).</t>
  </si>
  <si>
    <t>Офисный стул </t>
  </si>
  <si>
    <t>(Ширина: 54 Глубина: 61 Высота: 80)</t>
  </si>
  <si>
    <t>уп</t>
  </si>
  <si>
    <t>600х850х743 мм</t>
  </si>
  <si>
    <t>Зеркало </t>
  </si>
  <si>
    <t>Запираемый шкафчик (локер)</t>
  </si>
  <si>
    <t>Ширина :300мм Глубина :500мм Высота :1830мм</t>
  </si>
  <si>
    <t>Стол переговорный модульный</t>
  </si>
  <si>
    <t>Комната Конкурсантов (по количеству конкурсантов) НЕОБХОДИМО ДВЕ КОМНАТЫ ОДИНАКОВЫЕ</t>
  </si>
  <si>
    <t>Согласно количеству конкурсантов. Наличие позиции не обязательно при возможности безопасного хранения одежды и личных вещей конкурсантов в данном или ином помещении</t>
  </si>
  <si>
    <t>Чемодан</t>
  </si>
  <si>
    <t>60 литров, на колесах</t>
  </si>
  <si>
    <t>Ноутбук </t>
  </si>
  <si>
    <t>Согласно количеству экспертов. Наличие позиции не обязательно при возможности безопасного хранения одежды и личных вещей экспертов в данном или ином помещении</t>
  </si>
  <si>
    <t>Кресло офисное</t>
  </si>
  <si>
    <t>Согласно количеству актеров. Наличие позиции не обязательно при возможности безопасного хранения одежды и личных вещей экспертов в данном или ином помещении</t>
  </si>
  <si>
    <t>Принтер</t>
  </si>
  <si>
    <t>Обратный отчет, часы, минуты, секунды. Настенный.</t>
  </si>
  <si>
    <t xml:space="preserve">Оборудование </t>
  </si>
  <si>
    <t>Офисный пакет приложений. </t>
  </si>
  <si>
    <t>Работа с текстами, электронными таблицами, базами данных</t>
  </si>
  <si>
    <t>Стол письменный </t>
  </si>
  <si>
    <t>Офисный стул</t>
  </si>
  <si>
    <t>Наушники противошумные</t>
  </si>
  <si>
    <t>от 30 до 40 Дб.</t>
  </si>
  <si>
    <t>согласно количеству конкурсантов, данная позиция необходима при наличии в близости от площадки источников умеренных, средних и сильных шумов.</t>
  </si>
  <si>
    <t>Папки с кольцами</t>
  </si>
  <si>
    <t>для бумаг формата А4, не менее 10 отделений</t>
  </si>
  <si>
    <t>Бумага для орг. техники (формат А4)</t>
  </si>
  <si>
    <t>уп (500л)</t>
  </si>
  <si>
    <t>Лотки для бумаг</t>
  </si>
  <si>
    <t>для бумаги А4, горизонтальные 4 отделения</t>
  </si>
  <si>
    <t>Стикеры</t>
  </si>
  <si>
    <t>Блок 100 ЛИСТОВ</t>
  </si>
  <si>
    <t>Блок для записей 90x90x90 мм белый</t>
  </si>
  <si>
    <t>90x90x90 мм белый</t>
  </si>
  <si>
    <t>Файлы </t>
  </si>
  <si>
    <t>А4, 100 шт в уп.</t>
  </si>
  <si>
    <t>Коробка скрепок</t>
  </si>
  <si>
    <t>33 мм. 100 шт.</t>
  </si>
  <si>
    <t>Карандаш (механический)</t>
  </si>
  <si>
    <t>HB</t>
  </si>
  <si>
    <t>Ластик</t>
  </si>
  <si>
    <t>42x19x12 мм</t>
  </si>
  <si>
    <t>Конверт</t>
  </si>
  <si>
    <t>110*220</t>
  </si>
  <si>
    <t>Подушка для смачивания пальцев</t>
  </si>
  <si>
    <t>20 мл.</t>
  </si>
  <si>
    <t>Синяя</t>
  </si>
  <si>
    <t>Органайзер для канцтоваров</t>
  </si>
  <si>
    <t>Отделения для ручек, ножниц, степлера, скрепок, скоб</t>
  </si>
  <si>
    <t>Набор имитационных денежных купюр достоинством 5000, 1000, 500, 100, 50 </t>
  </si>
  <si>
    <t>Купюры бумажные матовые</t>
  </si>
  <si>
    <t>Набор цветных фломастеров 12 цветов</t>
  </si>
  <si>
    <t>24 цвета</t>
  </si>
  <si>
    <t>Пюпитр в виде дощечки с зажимом </t>
  </si>
  <si>
    <t>для бумаги А4</t>
  </si>
  <si>
    <t>Набор табличек с цифрами</t>
  </si>
  <si>
    <t>цифры 0,1,2,3, наличие ручки</t>
  </si>
  <si>
    <t>Ножницы канцелярские </t>
  </si>
  <si>
    <t>215 мм.</t>
  </si>
  <si>
    <t>Скобы для степлера, упаковка 1000 шт</t>
  </si>
  <si>
    <t>размер 26/6 </t>
  </si>
  <si>
    <t>Степлер</t>
  </si>
  <si>
    <t>Количество пробиваемых листов:22лист, скобы 26/6, Наличие антистеплера, Глубина закладки бумаги: 60мм</t>
  </si>
  <si>
    <t>Ручки шариковые</t>
  </si>
  <si>
    <t>Цвет синий</t>
  </si>
  <si>
    <t>Блокноты</t>
  </si>
  <si>
    <t>А6, 30 листов, в клетку</t>
  </si>
  <si>
    <t>Расходные материалы на всех конкурсантов и экспертов</t>
  </si>
  <si>
    <t>_</t>
  </si>
  <si>
    <t>Возможна замена на бутилированную питьевую воду в свободном доступе</t>
  </si>
  <si>
    <t>Телефон</t>
  </si>
  <si>
    <t>Микшерный пульт</t>
  </si>
  <si>
    <t>ЖК панель</t>
  </si>
  <si>
    <t>Мини-сейф</t>
  </si>
  <si>
    <t>Устройство для имитации телефонного звонка</t>
  </si>
  <si>
    <t>СИСТЕМА УПРАВЛЕНИЯ ГОСТИНИЦЕЙ (АСУ)</t>
  </si>
  <si>
    <t>Диаметр купола: 104см;Длина в сложенном виде: 89см</t>
  </si>
  <si>
    <t>Округлой или прямоугольной формы Высота: 450мм, Глубина:250мм Ширина:250мм</t>
  </si>
  <si>
    <t>Платформа/подставка для участника</t>
  </si>
  <si>
    <t>Длина не менее 1 м., ширина не менее 60 см., высота от 15 до 25 см</t>
  </si>
  <si>
    <t>-</t>
  </si>
  <si>
    <t>В одной цветовой (или сочетающейся) гамме со стойкой администратора; размеры рекомендованые, фактические размеры могут отличаться</t>
  </si>
  <si>
    <t>шт.</t>
  </si>
  <si>
    <t>Количество может быть любым</t>
  </si>
  <si>
    <t>Необходима при наличии конкурсантов низкого роста</t>
  </si>
  <si>
    <t>Набор первой медицинской помощи</t>
  </si>
  <si>
    <t>Коллективная для работников, комплектация согласно Приказу Минздравсоцразвития РФ № 169н</t>
  </si>
  <si>
    <t>1. Зона для работ предусмотренных в вариативном модуле №…..   (__ рабочих мест)  - дополнительно не требуется</t>
  </si>
  <si>
    <t>Огнетушитель углекислотный</t>
  </si>
  <si>
    <t>Общая зона конкурсной площадки фронт-офис (оборудование, инструмент, мебель, канцелярия)</t>
  </si>
  <si>
    <t>Если акустика помещения позволяет слышать актеров и конкурсантов отчетливо и без помех, то данная позиция необязательна</t>
  </si>
  <si>
    <t>Интернет : не требуется</t>
  </si>
  <si>
    <t xml:space="preserve">Кулер </t>
  </si>
  <si>
    <t>19 л (холодная/горячая вода)</t>
  </si>
  <si>
    <t>модуль</t>
  </si>
  <si>
    <t>Сумка дорожная (ручная кладь)</t>
  </si>
  <si>
    <t>до 30 литров</t>
  </si>
  <si>
    <r>
      <t xml:space="preserve">Складское помещение </t>
    </r>
    <r>
      <rPr>
        <b/>
        <sz val="11"/>
        <color rgb="FFFF0000"/>
        <rFont val="Times New Roman"/>
        <family val="1"/>
        <charset val="204"/>
      </rPr>
      <t>не требуется</t>
    </r>
    <r>
      <rPr>
        <b/>
        <sz val="11"/>
        <rFont val="Times New Roman"/>
        <family val="1"/>
        <charset val="204"/>
      </rPr>
      <t xml:space="preserve"> </t>
    </r>
  </si>
  <si>
    <t>Комната Актеров</t>
  </si>
  <si>
    <t>Общая зона конкурсной площадки Бэк - офис  (оборудование, инструмент, мебель, канцелярия)</t>
  </si>
  <si>
    <t xml:space="preserve">Электричество:  подключения к сети  по (220 Вольт)	</t>
  </si>
  <si>
    <t xml:space="preserve">Электричество: подключения к сети  по (220 Вольт)	</t>
  </si>
  <si>
    <t>Инфраструктурный лист для оснащения конкурсной площадки Чемпионата (Региональный этап) 
Администрирование отеля</t>
  </si>
  <si>
    <t xml:space="preserve">Интернет : Подключение  ноутбуков/моноблоков/ПК к беспроводному интернету (с возможностью подключения к проводному интернету) 	</t>
  </si>
  <si>
    <t>Площадь зоны: не менее 59,6 кв.м.</t>
  </si>
  <si>
    <t xml:space="preserve">Площадь зоны: не менее 45,7 кв.м. </t>
  </si>
  <si>
    <t>Площадь зоны: не менее 13,9 кв.м.</t>
  </si>
  <si>
    <t>Ширина 1200, глубина 700, высота 750 мм</t>
  </si>
  <si>
    <t>Стол</t>
  </si>
  <si>
    <t>Ширина 1200, глубина 500, высота 750</t>
  </si>
  <si>
    <t>Ширина: 44, Высота сиденья: 48 Глубина: 46 Высота с учётом спинки: 87</t>
  </si>
  <si>
    <t>В полный рост напольное</t>
  </si>
  <si>
    <t>Ноутбук DELL. Процессор Intel Core i5 7200U 2.5 Ггц, 4 GB DDR4 ОЗУ, 2 GB DDR3 видеокарта, 1000 Gb жесткий диск, Windows 10, Microsoft Office 2013, интергрированная фронтальная камера. 15.6 " FullHD 1920*1080</t>
  </si>
  <si>
    <t>Оклик, проводная компьютерная мышь</t>
  </si>
  <si>
    <t>Canon MF3010, печать, копирование, сканирование. Тип: монохромный, лазерный. Формат: A4. Разрешение печати: 1200х600 dpi. Сканирование:600х1200 dpi. Ч/б печать:18 стр/мин. Ресурс ч/б картриджа 1600 стр.</t>
  </si>
  <si>
    <t>Высота кресла от 108 до 118 см Высота сиденья от 50 до 60 см Глубина сиденья от 45 см Ширина сиденья 50 см Высота спинки 60 см</t>
  </si>
  <si>
    <t>Ширина 800, глубина430, высота 2000 мм</t>
  </si>
  <si>
    <t xml:space="preserve">Моноблок </t>
  </si>
  <si>
    <t>Процессор Intel Pentium 5005 4х ядерный 4 МБ кэш-памяти, до 2,80 ГГц,  4 GB DDR4 ОЗУ,  Встроенная в процессор графическая система, UHD-графика Intel® 605,  256 Gb твердотельный SSD диск, Windows 10, Microsoft Office 2013, интергрированная фронтальная камера 1 МПикс. Диагональ 21.5", разрешение FullHD 1920x1080 пикс.</t>
  </si>
  <si>
    <t>Lenovo, проводная компьютерная мышь</t>
  </si>
  <si>
    <t xml:space="preserve">POS-терминал Ingenico iCT250 </t>
  </si>
  <si>
    <t>Panasonic KX-FP143 Телефон, факс.</t>
  </si>
  <si>
    <t>Telefunken, FullHD 1920*1080 40", Формат экрана 16:9, LED, интерфейс HDMI</t>
  </si>
  <si>
    <t>Сейф металлический, ширина 350, глубина 250, высота 230</t>
  </si>
  <si>
    <t>Просмотровый</t>
  </si>
  <si>
    <t>PMS Oracle Hospitality Fidelio Suite 8 (v8)  Функции: Бронирование, учет заезда и выезда гостей, расчеты.  Номерной фонд: 30 номеров.</t>
  </si>
  <si>
    <t>Основная часть: длинна 2200, высота 1240, ширина 600, высота рабочего стола 970. Боковина: длинна 750, ширина 950, высота 1240, высота рабочего стола 970. Боковая сторона: длинна 950, ширина 600, высота 1240, высота рабочего стола 970.</t>
  </si>
  <si>
    <t>Ширина 880, глубина 750, высота с учётом спинки 770, высота сиденья 440</t>
  </si>
  <si>
    <t>Ширина 920, глубина 500, Высота 500</t>
  </si>
  <si>
    <t>5 отделений</t>
  </si>
  <si>
    <t>Обратный отсчет, часы, минуты, секунды</t>
  </si>
  <si>
    <t>Процессор: Intel Xeon 3.00 GHz, 8GB DDR2, 160GB HDD. Операционная система: Windows server 2012 R2 Standart</t>
  </si>
  <si>
    <t>3 секции, наличие полок, ящиков, пластиковых боксов и органайзеров.</t>
  </si>
  <si>
    <t>Бежевое, коженное кресло</t>
  </si>
  <si>
    <t>Серый полузакрытый шкаф</t>
  </si>
  <si>
    <t>Желтая цветочная композиция, 10 см в высоту</t>
  </si>
  <si>
    <t>Тарелки, колокольчики, иная сувенирная продукция</t>
  </si>
  <si>
    <t>Корпус чёрный, циферблат белый</t>
  </si>
  <si>
    <t>Цвет табличек: белый</t>
  </si>
  <si>
    <t>Аптечка первой помощи, укомплектованная согласно приказу № 169н</t>
  </si>
  <si>
    <t>Экран с остчётом времени</t>
  </si>
  <si>
    <t>Стеклянная ветрина в алюминиевом каркасе</t>
  </si>
  <si>
    <t>Стол письменный, серого цвета</t>
  </si>
  <si>
    <t>Кресло офисное на колёсиках, регулируемое.</t>
  </si>
  <si>
    <t>Стул офисный, цвет чёрный. Для конкурсантов и экспертов компатриотов во время проведения брифинга, во время проедения чемпионата для жюри, волонтеров, компатриотов, зрителей</t>
  </si>
  <si>
    <t>Стол письменный.</t>
  </si>
  <si>
    <t>Стул офисный. На один больше чем участников</t>
  </si>
  <si>
    <t>Зеркало передвежное в алюминиевом каркасе.</t>
  </si>
  <si>
    <t>Пластиковая корзина.</t>
  </si>
  <si>
    <t>Объём 10 л.</t>
  </si>
  <si>
    <t>Возможна замена на бутилированную питьевую воду в свободном доступе.</t>
  </si>
  <si>
    <t>Огнетушитель порошковый</t>
  </si>
  <si>
    <t>Ноутбук DELL</t>
  </si>
  <si>
    <t>Процессор Intel Core i5 7200U 2.5 Ггц, 4 GB DDR4 ОЗУ, 2 GB DDR3 видеокарта, 1000 Gb жесткий диск, Windows 10, Microsoft Office 2013, интергрированная фронтальная камера. 15.6 " FullHD 1920*1080</t>
  </si>
  <si>
    <t>Оклик, мышь проводная</t>
  </si>
  <si>
    <t>МФУ Canon MF3010</t>
  </si>
  <si>
    <t>Лазерный картридж для Canon MF3010</t>
  </si>
  <si>
    <t>Ресурс печати 2000 стр.</t>
  </si>
  <si>
    <t>объём 16GB</t>
  </si>
  <si>
    <t>Флешнакопитель SanDisk</t>
  </si>
  <si>
    <t>Письменный стол, серый</t>
  </si>
  <si>
    <t>Стул офисный, цвет чёрный</t>
  </si>
  <si>
    <t>Шкаф стеллаж, полузакрытый, серый</t>
  </si>
  <si>
    <t>Стол офисный, серый</t>
  </si>
  <si>
    <t>Стул офисный</t>
  </si>
  <si>
    <t>Чемодан на колёсиках</t>
  </si>
  <si>
    <t>Сумка дорожная</t>
  </si>
  <si>
    <t>Моноблок Lenovo</t>
  </si>
  <si>
    <t>Lenovo мышь проводная</t>
  </si>
  <si>
    <t>Офисный пакет Microsoft Office</t>
  </si>
  <si>
    <t>Стол письменный, серый</t>
  </si>
  <si>
    <t>Panasonic KX-FP143, использование неработающего устройства, реальные звонки не осуществляются</t>
  </si>
  <si>
    <t>Телевизор Telefunken</t>
  </si>
  <si>
    <t>Сервер</t>
  </si>
  <si>
    <t>POS-терминал Ingenico iCT250 использование неработающего устройства</t>
  </si>
  <si>
    <t>Настенный крепёж под ЖК панель</t>
  </si>
  <si>
    <t>Кабель HDMI длинна 5 м.</t>
  </si>
  <si>
    <t>Денежный ящик, металлический</t>
  </si>
  <si>
    <t>Серый, металлический сейф</t>
  </si>
  <si>
    <t>Детектор денежных купюр DoCash</t>
  </si>
  <si>
    <t>Звонок настольный</t>
  </si>
  <si>
    <t>Экран с отсчётом времени, в поле зрения конкурсанта</t>
  </si>
  <si>
    <t>Пластиковые карты белого цвета с чипом</t>
  </si>
  <si>
    <t>Карман для карты-ключа</t>
  </si>
  <si>
    <t>Бумажные карманы для ключей</t>
  </si>
  <si>
    <t>Стеклянный журнальный столик с металлическими рамами</t>
  </si>
  <si>
    <t>Пластиковая корзина</t>
  </si>
  <si>
    <t>Требования к внешнему виду конкурсанта изложены в конкурсном задании в пункте 2.1</t>
  </si>
  <si>
    <t>Кулер, горячая холодная вода.</t>
  </si>
  <si>
    <t xml:space="preserve">Стул офисный, цвет чёрный. </t>
  </si>
  <si>
    <t>Комплект из 4 табличек под часы с названиями городов New York, London, Moscow, город проведения чемпионата</t>
  </si>
  <si>
    <t>ТУЛБОКС НУЛЕВОЙ</t>
  </si>
  <si>
    <t>Компетенция</t>
  </si>
  <si>
    <t>Администрирование отеля (юниоры)</t>
  </si>
  <si>
    <t>Наименование этапа Чемпионата</t>
  </si>
  <si>
    <t>Региональный этап Чемпионата по профессиональному мастерству "Профессионалы" в 2026 г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</si>
  <si>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</si>
  <si>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</si>
  <si>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</si>
  <si>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</si>
  <si>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</si>
  <si>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</si>
  <si>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</si>
  <si>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</si>
  <si>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</si>
  <si>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</si>
  <si>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</t>
  </si>
  <si>
    <t>Количество рабочих мест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</si>
  <si>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</si>
  <si>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</si>
  <si>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</si>
  <si>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</si>
  <si>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</si>
  <si>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Кулер, 19 л., горячая холодная вода.</t>
  </si>
  <si>
    <t>Кулер</t>
  </si>
  <si>
    <t>Инфраструктурный лист для оснащения конкурсной площадки</t>
  </si>
  <si>
    <t>по компетенции</t>
  </si>
  <si>
    <t>Красноярский край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</si>
  <si>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</si>
  <si>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</si>
  <si>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</si>
  <si>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</si>
  <si>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</si>
  <si>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</si>
  <si>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</si>
  <si>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t xml:space="preserve">Количество рабочих мест: </t>
  </si>
  <si>
    <t xml:space="preserve">Даты проведения: </t>
  </si>
  <si>
    <t>Югова Юлия Сергеевна</t>
  </si>
  <si>
    <t>yuleshka1996@yandex.ru</t>
  </si>
  <si>
    <t>660131, г. Красноярск, ул. Рокоссовского, д.17</t>
  </si>
  <si>
    <t>Черницкий Игорь Витальевич</t>
  </si>
  <si>
    <t>konami-krsk@yandex.ru</t>
  </si>
  <si>
    <t xml:space="preserve">Освещение: Верхнее искусственное освещение 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</si>
  <si>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</si>
  <si>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линолиум  - 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</si>
  <si>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</si>
  <si>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</si>
  <si>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Площадь зоны: не менее 48,8 кв.м. (Бэк офис); 59,6 кв.м. (Фронт офис)</t>
  </si>
  <si>
    <t>Освещение: Верхнее искусственное освещение ( не менее 400 люкс)</t>
  </si>
  <si>
    <t>Покрытие пола: линолиум  - 108,4 м2 на всю зону</t>
  </si>
  <si>
    <t>Площадь зоны: не менее 48,8 кв.м. (Бэк офис)</t>
  </si>
  <si>
    <t xml:space="preserve">Электричество:   подключения к сети  по (220 Вольт)	</t>
  </si>
  <si>
    <t>Покрытие пола: линолиум -  на всю зону</t>
  </si>
  <si>
    <t>Освещение: Верхнее искусственное освещение</t>
  </si>
  <si>
    <t>Рабочее место Конкурсанта (расходные материалы по количеству конкурсантов)</t>
  </si>
  <si>
    <t>Ручка шариковая на подставке</t>
  </si>
  <si>
    <t>Стерка</t>
  </si>
  <si>
    <t xml:space="preserve">Для удаления карандашных  надписей </t>
  </si>
  <si>
    <t>КГАПОУ "Красноярский колледж сферы услуг и предпринимательства"</t>
  </si>
  <si>
    <t>14.02.2026-19.02.2026</t>
  </si>
  <si>
    <t xml:space="preserve">Зона Бэк - офис для работ предусмотренных в Модулях обязательных к выполнению (инвариант)  (8 рабочих мест) </t>
  </si>
  <si>
    <t xml:space="preserve">Зона Фронт - офис для работ предусмотренных в Модулях обязательных к выполнению (инвариант)  (1 рабочее место на 8 конкурсантов)  </t>
  </si>
  <si>
    <t>PMS Oracle Hospitality Fidelio Suite 8 (v8), доступ участникам предоставляется за 15 дней до чемпионата на базе колледжа с пн по пт с 15:30 до 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</si>
</sst>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1A1A1A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0"/>
      <name val="Times New Roman"/>
      <family val="1"/>
    </font>
    <font>
      <b/>
      <sz val="12"/>
      <color rgb="FFFF0000"/>
      <name val="Times New Roman"/>
      <family val="1"/>
      <charset val="204"/>
    </font>
    <font>
      <sz val="14"/>
      <color theme="1"/>
      <name val="Times New Roman"/>
      <charset val="204"/>
    </font>
    <font>
      <u/>
      <sz val="11"/>
      <color theme="10"/>
      <name val="Calibri"/>
      <charset val="134"/>
      <scheme val="minor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5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4" fillId="0" borderId="1" xfId="1" applyFont="1" applyBorder="1"/>
    <xf numFmtId="0" fontId="4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12" fillId="0" borderId="0" xfId="1" applyFont="1"/>
    <xf numFmtId="0" fontId="1" fillId="0" borderId="0" xfId="1"/>
    <xf numFmtId="0" fontId="1" fillId="0" borderId="0" xfId="1"/>
    <xf numFmtId="0" fontId="2" fillId="0" borderId="9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6" fillId="0" borderId="9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3" fillId="9" borderId="9" xfId="0" applyFont="1" applyFill="1" applyBorder="1" applyAlignment="1">
      <alignment horizontal="left" vertical="center" wrapText="1"/>
    </xf>
    <xf numFmtId="0" fontId="13" fillId="9" borderId="9" xfId="0" applyFont="1" applyFill="1" applyBorder="1" applyAlignment="1">
      <alignment horizontal="center" vertical="center" wrapText="1"/>
    </xf>
    <xf numFmtId="0" fontId="13" fillId="9" borderId="9" xfId="0" applyFont="1" applyFill="1" applyBorder="1" applyAlignment="1">
      <alignment vertical="center" wrapText="1"/>
    </xf>
    <xf numFmtId="0" fontId="11" fillId="0" borderId="9" xfId="0" applyFont="1" applyBorder="1" applyAlignment="1">
      <alignment vertical="center"/>
    </xf>
    <xf numFmtId="0" fontId="13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20" fillId="9" borderId="9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" fillId="0" borderId="0" xfId="1"/>
    <xf numFmtId="0" fontId="2" fillId="0" borderId="9" xfId="1" applyFont="1" applyBorder="1" applyAlignment="1">
      <alignment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" fillId="0" borderId="0" xfId="1" applyFont="1"/>
    <xf numFmtId="0" fontId="1" fillId="0" borderId="0" xfId="1" applyFont="1" applyAlignment="1">
      <alignment vertical="center"/>
    </xf>
    <xf numFmtId="0" fontId="2" fillId="9" borderId="9" xfId="0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8" borderId="9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vertical="center" wrapText="1"/>
    </xf>
    <xf numFmtId="0" fontId="1" fillId="0" borderId="9" xfId="1" applyBorder="1"/>
    <xf numFmtId="0" fontId="14" fillId="0" borderId="9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/>
    </xf>
    <xf numFmtId="0" fontId="2" fillId="0" borderId="9" xfId="1" applyFont="1" applyBorder="1" applyAlignment="1">
      <alignment vertical="center"/>
    </xf>
    <xf numFmtId="0" fontId="1" fillId="0" borderId="9" xfId="1" applyFont="1" applyBorder="1" applyAlignment="1">
      <alignment horizontal="center" vertical="center"/>
    </xf>
    <xf numFmtId="0" fontId="2" fillId="11" borderId="9" xfId="1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left" vertical="center" wrapText="1"/>
    </xf>
    <xf numFmtId="0" fontId="11" fillId="11" borderId="9" xfId="1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wrapText="1"/>
    </xf>
    <xf numFmtId="0" fontId="2" fillId="11" borderId="9" xfId="1" applyFont="1" applyFill="1" applyBorder="1" applyAlignment="1">
      <alignment horizontal="center" vertical="center"/>
    </xf>
    <xf numFmtId="0" fontId="13" fillId="11" borderId="9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 wrapText="1"/>
    </xf>
    <xf numFmtId="0" fontId="24" fillId="0" borderId="9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right" vertical="center" wrapText="1"/>
    </xf>
    <xf numFmtId="0" fontId="28" fillId="0" borderId="9" xfId="2" applyFont="1" applyBorder="1" applyAlignment="1">
      <alignment horizontal="right" vertical="center" wrapText="1"/>
    </xf>
    <xf numFmtId="0" fontId="2" fillId="14" borderId="2" xfId="1" applyFont="1" applyFill="1" applyBorder="1" applyAlignment="1">
      <alignment horizontal="center" vertical="center" wrapText="1"/>
    </xf>
    <xf numFmtId="0" fontId="2" fillId="14" borderId="5" xfId="1" applyFont="1" applyFill="1" applyBorder="1" applyAlignment="1">
      <alignment horizontal="center" vertical="center" wrapText="1"/>
    </xf>
    <xf numFmtId="0" fontId="29" fillId="8" borderId="9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27" fillId="8" borderId="9" xfId="0" applyFont="1" applyFill="1" applyBorder="1" applyAlignment="1">
      <alignment horizontal="right" vertical="center" wrapText="1"/>
    </xf>
    <xf numFmtId="0" fontId="8" fillId="0" borderId="0" xfId="1" applyFont="1" applyAlignment="1">
      <alignment horizontal="left" vertical="top" wrapText="1"/>
    </xf>
    <xf numFmtId="0" fontId="8" fillId="0" borderId="0" xfId="1" applyFont="1" applyAlignment="1">
      <alignment horizontal="left"/>
    </xf>
    <xf numFmtId="0" fontId="2" fillId="0" borderId="9" xfId="1" applyFont="1" applyBorder="1" applyAlignment="1">
      <alignment horizontal="left" vertical="top" wrapText="1"/>
    </xf>
    <xf numFmtId="0" fontId="3" fillId="0" borderId="9" xfId="1" applyFont="1" applyBorder="1"/>
    <xf numFmtId="0" fontId="2" fillId="0" borderId="0" xfId="1" applyFont="1" applyAlignment="1">
      <alignment horizontal="right"/>
    </xf>
    <xf numFmtId="0" fontId="2" fillId="0" borderId="0" xfId="1" applyFont="1"/>
    <xf numFmtId="0" fontId="5" fillId="6" borderId="9" xfId="1" applyFont="1" applyFill="1" applyBorder="1" applyAlignment="1">
      <alignment horizontal="center" vertical="center"/>
    </xf>
    <xf numFmtId="0" fontId="3" fillId="7" borderId="9" xfId="1" applyFont="1" applyFill="1" applyBorder="1" applyAlignment="1">
      <alignment horizontal="center"/>
    </xf>
    <xf numFmtId="0" fontId="6" fillId="0" borderId="9" xfId="1" applyFont="1" applyBorder="1" applyAlignment="1">
      <alignment horizontal="left" vertical="top" wrapText="1"/>
    </xf>
    <xf numFmtId="0" fontId="9" fillId="12" borderId="0" xfId="1" applyFont="1" applyFill="1" applyAlignment="1">
      <alignment horizontal="center"/>
    </xf>
    <xf numFmtId="0" fontId="9" fillId="13" borderId="0" xfId="1" applyFont="1" applyFill="1" applyAlignment="1">
      <alignment horizontal="center" vertical="center" wrapText="1"/>
    </xf>
    <xf numFmtId="0" fontId="26" fillId="13" borderId="0" xfId="1" applyFont="1" applyFill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0" borderId="9" xfId="1" applyFont="1" applyBorder="1" applyAlignment="1">
      <alignment wrapText="1"/>
    </xf>
    <xf numFmtId="0" fontId="19" fillId="2" borderId="9" xfId="1" applyFont="1" applyFill="1" applyBorder="1" applyAlignment="1">
      <alignment horizontal="center" vertical="center" wrapText="1"/>
    </xf>
    <xf numFmtId="0" fontId="8" fillId="10" borderId="9" xfId="1" applyFont="1" applyFill="1" applyBorder="1" applyAlignment="1">
      <alignment horizontal="center" vertical="center" wrapText="1"/>
    </xf>
    <xf numFmtId="0" fontId="21" fillId="10" borderId="9" xfId="0" applyFont="1" applyFill="1" applyBorder="1" applyAlignment="1">
      <alignment horizontal="center" vertical="center"/>
    </xf>
    <xf numFmtId="0" fontId="2" fillId="0" borderId="9" xfId="1" applyFont="1" applyBorder="1" applyAlignment="1">
      <alignment wrapText="1"/>
    </xf>
    <xf numFmtId="0" fontId="2" fillId="2" borderId="9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5" fillId="3" borderId="9" xfId="1" applyFont="1" applyFill="1" applyBorder="1" applyAlignment="1">
      <alignment horizontal="left" vertical="center"/>
    </xf>
    <xf numFmtId="0" fontId="3" fillId="5" borderId="9" xfId="1" applyFont="1" applyFill="1" applyBorder="1"/>
    <xf numFmtId="0" fontId="2" fillId="0" borderId="10" xfId="1" applyFont="1" applyBorder="1" applyAlignment="1">
      <alignment horizontal="left" vertical="top" wrapText="1"/>
    </xf>
    <xf numFmtId="0" fontId="2" fillId="0" borderId="11" xfId="1" applyFont="1" applyBorder="1" applyAlignment="1">
      <alignment horizontal="left" vertical="top" wrapText="1"/>
    </xf>
    <xf numFmtId="0" fontId="2" fillId="0" borderId="12" xfId="1" applyFont="1" applyBorder="1" applyAlignment="1">
      <alignment horizontal="left" vertical="top" wrapText="1"/>
    </xf>
    <xf numFmtId="0" fontId="2" fillId="2" borderId="9" xfId="1" applyFont="1" applyFill="1" applyBorder="1" applyAlignment="1">
      <alignment horizontal="center" vertical="center"/>
    </xf>
    <xf numFmtId="0" fontId="3" fillId="0" borderId="9" xfId="1" applyFont="1" applyBorder="1" applyAlignment="1">
      <alignment vertical="center"/>
    </xf>
    <xf numFmtId="0" fontId="8" fillId="5" borderId="9" xfId="1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/>
    </xf>
    <xf numFmtId="0" fontId="8" fillId="5" borderId="9" xfId="1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10" fillId="2" borderId="10" xfId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6" fillId="0" borderId="10" xfId="1" applyFont="1" applyBorder="1" applyAlignment="1">
      <alignment horizontal="left" vertical="top" wrapText="1"/>
    </xf>
    <xf numFmtId="0" fontId="6" fillId="0" borderId="11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5" fillId="7" borderId="8" xfId="1" applyFont="1" applyFill="1" applyBorder="1" applyAlignment="1">
      <alignment horizontal="center"/>
    </xf>
    <xf numFmtId="0" fontId="5" fillId="7" borderId="7" xfId="1" applyFont="1" applyFill="1" applyBorder="1" applyAlignment="1">
      <alignment horizontal="center"/>
    </xf>
    <xf numFmtId="0" fontId="5" fillId="7" borderId="15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5" fillId="2" borderId="13" xfId="1" applyFont="1" applyFill="1" applyBorder="1" applyAlignment="1">
      <alignment horizontal="center" vertical="center"/>
    </xf>
    <xf numFmtId="0" fontId="2" fillId="0" borderId="14" xfId="1" applyFont="1" applyBorder="1"/>
    <xf numFmtId="0" fontId="3" fillId="0" borderId="3" xfId="1" applyFont="1" applyBorder="1"/>
    <xf numFmtId="0" fontId="22" fillId="4" borderId="8" xfId="1" applyFont="1" applyFill="1" applyBorder="1" applyAlignment="1">
      <alignment horizontal="center" vertical="center" wrapText="1"/>
    </xf>
    <xf numFmtId="0" fontId="22" fillId="4" borderId="7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56;&#1054;&#1060;&#1045;&#1057;&#1057;&#1048;&#1054;&#1053;&#1040;&#1051;&#1067;%20E57\!%20-%20E57J\2026\&#1053;&#1072;%20&#1089;&#1086;&#1075;&#1083;&#1072;&#1089;&#1086;&#1074;&#1072;&#1085;&#1080;&#1077;\02-&#1048;&#1085;&#1092;&#1088;&#1072;&#1089;&#1090;&#1088;&#1091;&#1082;&#1090;&#1091;&#1088;&#1085;&#1099;&#1081;-&#1083;&#1080;&#1089;&#1090;_&#1040;&#1076;&#1084;&#1080;&#1085;&#1080;&#1089;&#1090;&#1088;&#1080;&#1088;&#1086;&#1074;&#1072;&#1085;&#1080;&#1077;-&#1086;&#1090;&#1077;&#1083;&#1103;_&#1102;&#1085;&#1080;&#1086;&#1088;&#1099;-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 о Чемпионате"/>
      <sheetName val="Общая инфраструктура"/>
      <sheetName val="Рабочее место конкурсантов"/>
      <sheetName val="Расходные материалы"/>
      <sheetName val="Личный инструмент конкурсанта"/>
    </sheetNames>
    <sheetDataSet>
      <sheetData sheetId="0">
        <row r="3">
          <cell r="B3" t="str">
            <v>Администрирование отеля (юниоры)</v>
          </cell>
        </row>
        <row r="4">
          <cell r="B4" t="str">
            <v>Региональный этап Чемпионата по профессиональному мастерству "Профессионалы" в 2026 г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ami-krsk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4" workbookViewId="0">
      <selection activeCell="B8" sqref="B8"/>
    </sheetView>
  </sheetViews>
  <sheetFormatPr defaultRowHeight="15"/>
  <cols>
    <col min="1" max="1" width="54.85546875" customWidth="1"/>
    <col min="2" max="2" width="82.140625" customWidth="1"/>
  </cols>
  <sheetData>
    <row r="1" spans="1:2" ht="18.75">
      <c r="A1" s="66"/>
      <c r="B1" s="67"/>
    </row>
    <row r="2" spans="1:2" ht="18.75">
      <c r="A2" s="66"/>
      <c r="B2" s="68"/>
    </row>
    <row r="3" spans="1:2" ht="18.75">
      <c r="A3" s="69" t="s">
        <v>275</v>
      </c>
      <c r="B3" s="70" t="s">
        <v>276</v>
      </c>
    </row>
    <row r="4" spans="1:2" ht="37.5">
      <c r="A4" s="69" t="s">
        <v>277</v>
      </c>
      <c r="B4" s="70" t="s">
        <v>278</v>
      </c>
    </row>
    <row r="5" spans="1:2" ht="18.75">
      <c r="A5" s="69" t="s">
        <v>279</v>
      </c>
      <c r="B5" s="70" t="s">
        <v>300</v>
      </c>
    </row>
    <row r="6" spans="1:2" ht="37.5">
      <c r="A6" s="69" t="s">
        <v>280</v>
      </c>
      <c r="B6" s="70" t="s">
        <v>331</v>
      </c>
    </row>
    <row r="7" spans="1:2" ht="18.75">
      <c r="A7" s="69" t="s">
        <v>281</v>
      </c>
      <c r="B7" s="70" t="s">
        <v>312</v>
      </c>
    </row>
    <row r="8" spans="1:2" ht="18.75">
      <c r="A8" s="69" t="s">
        <v>282</v>
      </c>
      <c r="B8" s="77" t="s">
        <v>332</v>
      </c>
    </row>
    <row r="9" spans="1:2" ht="18.75">
      <c r="A9" s="69" t="s">
        <v>283</v>
      </c>
      <c r="B9" s="70" t="s">
        <v>310</v>
      </c>
    </row>
    <row r="10" spans="1:2" ht="18.75">
      <c r="A10" s="69" t="s">
        <v>284</v>
      </c>
      <c r="B10" s="71" t="s">
        <v>311</v>
      </c>
    </row>
    <row r="11" spans="1:2" ht="18.75">
      <c r="A11" s="69" t="s">
        <v>285</v>
      </c>
      <c r="B11" s="70">
        <v>79130331928</v>
      </c>
    </row>
    <row r="12" spans="1:2" ht="18.75">
      <c r="A12" s="69" t="s">
        <v>286</v>
      </c>
      <c r="B12" s="70" t="s">
        <v>313</v>
      </c>
    </row>
    <row r="13" spans="1:2" ht="18.75">
      <c r="A13" s="69" t="s">
        <v>287</v>
      </c>
      <c r="B13" s="71" t="s">
        <v>314</v>
      </c>
    </row>
    <row r="14" spans="1:2" ht="18.75">
      <c r="A14" s="69" t="s">
        <v>288</v>
      </c>
      <c r="B14" s="70">
        <v>79232753255</v>
      </c>
    </row>
    <row r="15" spans="1:2" ht="18.75">
      <c r="A15" s="69" t="s">
        <v>289</v>
      </c>
      <c r="B15" s="77">
        <v>8</v>
      </c>
    </row>
    <row r="16" spans="1:2" ht="18.75">
      <c r="A16" s="69" t="s">
        <v>290</v>
      </c>
      <c r="B16" s="77">
        <v>8</v>
      </c>
    </row>
    <row r="17" spans="1:2" ht="18.75">
      <c r="A17" s="69" t="s">
        <v>291</v>
      </c>
      <c r="B17" s="77">
        <v>11</v>
      </c>
    </row>
    <row r="18" spans="1:2" ht="18.75">
      <c r="A18" s="66"/>
      <c r="B18" s="67"/>
    </row>
    <row r="19" spans="1:2" ht="18.75">
      <c r="A19" s="66" t="s">
        <v>292</v>
      </c>
      <c r="B19" s="67"/>
    </row>
    <row r="20" spans="1:2" ht="18.75">
      <c r="A20" s="66" t="s">
        <v>293</v>
      </c>
      <c r="B20" s="67"/>
    </row>
    <row r="21" spans="1:2" ht="18.75">
      <c r="A21" s="66" t="s">
        <v>294</v>
      </c>
      <c r="B21" s="67"/>
    </row>
    <row r="22" spans="1:2" ht="37.5">
      <c r="A22" s="66" t="s">
        <v>295</v>
      </c>
      <c r="B22" s="67"/>
    </row>
  </sheetData>
  <hyperlinks>
    <hyperlink ref="B1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opLeftCell="A97" zoomScaleNormal="100" workbookViewId="0">
      <selection activeCell="G59" sqref="G59"/>
    </sheetView>
  </sheetViews>
  <sheetFormatPr defaultColWidth="14.42578125" defaultRowHeight="15"/>
  <cols>
    <col min="1" max="1" width="5.140625" style="19" customWidth="1"/>
    <col min="2" max="2" width="52" style="19" customWidth="1"/>
    <col min="3" max="3" width="31.28515625" style="19" customWidth="1"/>
    <col min="4" max="4" width="19.28515625" style="19" customWidth="1"/>
    <col min="5" max="5" width="15.42578125" style="19" customWidth="1"/>
    <col min="6" max="6" width="19.7109375" style="19" bestFit="1" customWidth="1"/>
    <col min="7" max="7" width="14.42578125" style="19" customWidth="1"/>
    <col min="8" max="8" width="25" style="19" bestFit="1" customWidth="1"/>
    <col min="9" max="11" width="8.7109375" style="19" customWidth="1"/>
    <col min="12" max="16384" width="14.42578125" style="19"/>
  </cols>
  <sheetData>
    <row r="1" spans="1:8" ht="18.75" customHeight="1">
      <c r="A1" s="82"/>
      <c r="B1" s="83"/>
      <c r="C1" s="83"/>
      <c r="D1" s="83"/>
      <c r="E1" s="83"/>
      <c r="F1" s="83"/>
      <c r="G1" s="83"/>
      <c r="H1" s="83"/>
    </row>
    <row r="2" spans="1:8" s="38" customFormat="1" ht="20.25" customHeight="1">
      <c r="A2" s="87" t="s">
        <v>298</v>
      </c>
      <c r="B2" s="87"/>
      <c r="C2" s="87"/>
      <c r="D2" s="87"/>
      <c r="E2" s="87"/>
      <c r="F2" s="87"/>
      <c r="G2" s="87"/>
      <c r="H2" s="87"/>
    </row>
    <row r="3" spans="1:8" s="38" customFormat="1" ht="20.25" customHeight="1">
      <c r="A3" s="88" t="str">
        <f>'[1]Информация о Чемпионате'!B4</f>
        <v>Региональный этап Чемпионата по профессиональному мастерству "Профессионалы" в 2026 г</v>
      </c>
      <c r="B3" s="88"/>
      <c r="C3" s="88"/>
      <c r="D3" s="88"/>
      <c r="E3" s="88"/>
      <c r="F3" s="88"/>
      <c r="G3" s="88"/>
      <c r="H3" s="88"/>
    </row>
    <row r="4" spans="1:8" s="38" customFormat="1" ht="20.25" customHeight="1">
      <c r="A4" s="87" t="s">
        <v>299</v>
      </c>
      <c r="B4" s="87"/>
      <c r="C4" s="87"/>
      <c r="D4" s="87"/>
      <c r="E4" s="87"/>
      <c r="F4" s="87"/>
      <c r="G4" s="87"/>
      <c r="H4" s="87"/>
    </row>
    <row r="5" spans="1:8" s="38" customFormat="1" ht="20.25" customHeight="1">
      <c r="A5" s="89" t="str">
        <f>'[1]Информация о Чемпионате'!B3</f>
        <v>Администрирование отеля (юниоры)</v>
      </c>
      <c r="B5" s="89"/>
      <c r="C5" s="89"/>
      <c r="D5" s="89"/>
      <c r="E5" s="89"/>
      <c r="F5" s="89"/>
      <c r="G5" s="89"/>
      <c r="H5" s="89"/>
    </row>
    <row r="6" spans="1:8" ht="15" customHeight="1">
      <c r="A6" s="78" t="s">
        <v>22</v>
      </c>
      <c r="B6" s="83"/>
      <c r="C6" s="83"/>
      <c r="D6" s="83"/>
      <c r="E6" s="83"/>
      <c r="F6" s="83"/>
      <c r="G6" s="83"/>
      <c r="H6" s="83"/>
    </row>
    <row r="7" spans="1:8" ht="15" customHeight="1">
      <c r="A7" s="78" t="s">
        <v>301</v>
      </c>
      <c r="B7" s="78"/>
      <c r="C7" s="79" t="str">
        <f>'Информация о Чемпионате'!B5</f>
        <v>Красноярский край</v>
      </c>
      <c r="D7" s="79"/>
      <c r="E7" s="79"/>
      <c r="F7" s="79"/>
      <c r="G7" s="79"/>
      <c r="H7" s="79"/>
    </row>
    <row r="8" spans="1:8" ht="15" customHeight="1">
      <c r="A8" s="78" t="s">
        <v>302</v>
      </c>
      <c r="B8" s="78"/>
      <c r="C8" s="78"/>
      <c r="D8" s="79" t="str">
        <f>'Информация о Чемпионате'!B6</f>
        <v>КГАПОУ "Красноярский колледж сферы услуг и предпринимательства"</v>
      </c>
      <c r="E8" s="79"/>
      <c r="F8" s="79"/>
      <c r="G8" s="79"/>
      <c r="H8" s="79"/>
    </row>
    <row r="9" spans="1:8" ht="15" customHeight="1">
      <c r="A9" s="78" t="s">
        <v>303</v>
      </c>
      <c r="B9" s="78"/>
      <c r="C9" s="78" t="str">
        <f>'Информация о Чемпионате'!B7</f>
        <v>660131, г. Красноярск, ул. Рокоссовского, д.17</v>
      </c>
      <c r="D9" s="78"/>
      <c r="E9" s="78"/>
      <c r="F9" s="78"/>
      <c r="G9" s="78"/>
      <c r="H9" s="78"/>
    </row>
    <row r="10" spans="1:8" ht="15" customHeight="1">
      <c r="A10" s="78" t="s">
        <v>304</v>
      </c>
      <c r="B10" s="78"/>
      <c r="C10" s="78" t="str">
        <f>'Информация о Чемпионате'!B9</f>
        <v>Югова Юлия Сергеевна</v>
      </c>
      <c r="D10" s="78"/>
      <c r="E10" s="78" t="str">
        <f>'Информация о Чемпионате'!B10</f>
        <v>yuleshka1996@yandex.ru</v>
      </c>
      <c r="F10" s="78"/>
      <c r="G10" s="78">
        <f>'Информация о Чемпионате'!B11</f>
        <v>79130331928</v>
      </c>
      <c r="H10" s="78"/>
    </row>
    <row r="11" spans="1:8" ht="15" customHeight="1">
      <c r="A11" s="97" t="s">
        <v>305</v>
      </c>
      <c r="B11" s="97"/>
      <c r="C11" s="78" t="str">
        <f>'Информация о Чемпионате'!B12</f>
        <v>Черницкий Игорь Витальевич</v>
      </c>
      <c r="D11" s="78"/>
      <c r="E11" s="78" t="str">
        <f>'Информация о Чемпионате'!B13</f>
        <v>konami-krsk@yandex.ru</v>
      </c>
      <c r="F11" s="78"/>
      <c r="G11" s="78">
        <f>'Информация о Чемпионате'!B14</f>
        <v>79232753255</v>
      </c>
      <c r="H11" s="78"/>
    </row>
    <row r="12" spans="1:8" ht="15" customHeight="1">
      <c r="A12" s="97" t="s">
        <v>306</v>
      </c>
      <c r="B12" s="97"/>
      <c r="C12" s="78">
        <f>'Информация о Чемпионате'!B17</f>
        <v>11</v>
      </c>
      <c r="D12" s="78"/>
      <c r="E12" s="78"/>
      <c r="F12" s="78"/>
      <c r="G12" s="78"/>
      <c r="H12" s="78"/>
    </row>
    <row r="13" spans="1:8" ht="15" customHeight="1">
      <c r="A13" s="78" t="s">
        <v>307</v>
      </c>
      <c r="B13" s="78"/>
      <c r="C13" s="78">
        <f>'Информация о Чемпионате'!B15</f>
        <v>8</v>
      </c>
      <c r="D13" s="78"/>
      <c r="E13" s="78"/>
      <c r="F13" s="78"/>
      <c r="G13" s="78"/>
      <c r="H13" s="78"/>
    </row>
    <row r="14" spans="1:8" ht="15" customHeight="1">
      <c r="A14" s="78" t="s">
        <v>308</v>
      </c>
      <c r="B14" s="78"/>
      <c r="C14" s="78">
        <f>'Информация о Чемпионате'!B16</f>
        <v>8</v>
      </c>
      <c r="D14" s="78"/>
      <c r="E14" s="78"/>
      <c r="F14" s="78"/>
      <c r="G14" s="78"/>
      <c r="H14" s="78"/>
    </row>
    <row r="15" spans="1:8" ht="15" customHeight="1">
      <c r="A15" s="78" t="s">
        <v>309</v>
      </c>
      <c r="B15" s="78"/>
      <c r="C15" s="78" t="str">
        <f>'Информация о Чемпионате'!B8</f>
        <v>14.02.2026-19.02.2026</v>
      </c>
      <c r="D15" s="78"/>
      <c r="E15" s="78"/>
      <c r="F15" s="78"/>
      <c r="G15" s="78"/>
      <c r="H15" s="78"/>
    </row>
    <row r="16" spans="1:8" ht="20.25">
      <c r="A16" s="84" t="s">
        <v>172</v>
      </c>
      <c r="B16" s="85"/>
      <c r="C16" s="85"/>
      <c r="D16" s="85"/>
      <c r="E16" s="85"/>
      <c r="F16" s="85"/>
      <c r="G16" s="85"/>
      <c r="H16" s="85"/>
    </row>
    <row r="17" spans="1:8">
      <c r="A17" s="86" t="s">
        <v>18</v>
      </c>
      <c r="B17" s="81"/>
      <c r="C17" s="81"/>
      <c r="D17" s="81"/>
      <c r="E17" s="81"/>
      <c r="F17" s="81"/>
      <c r="G17" s="81"/>
      <c r="H17" s="81"/>
    </row>
    <row r="18" spans="1:8">
      <c r="A18" s="80" t="s">
        <v>187</v>
      </c>
      <c r="B18" s="81"/>
      <c r="C18" s="81"/>
      <c r="D18" s="81"/>
      <c r="E18" s="81"/>
      <c r="F18" s="81"/>
      <c r="G18" s="81"/>
      <c r="H18" s="81"/>
    </row>
    <row r="19" spans="1:8">
      <c r="A19" s="80" t="s">
        <v>315</v>
      </c>
      <c r="B19" s="81"/>
      <c r="C19" s="81"/>
      <c r="D19" s="81"/>
      <c r="E19" s="81"/>
      <c r="F19" s="81"/>
      <c r="G19" s="81"/>
      <c r="H19" s="81"/>
    </row>
    <row r="20" spans="1:8">
      <c r="A20" s="80" t="s">
        <v>186</v>
      </c>
      <c r="B20" s="81"/>
      <c r="C20" s="81"/>
      <c r="D20" s="81"/>
      <c r="E20" s="81"/>
      <c r="F20" s="81"/>
      <c r="G20" s="81"/>
      <c r="H20" s="81"/>
    </row>
    <row r="21" spans="1:8">
      <c r="A21" s="80" t="s">
        <v>183</v>
      </c>
      <c r="B21" s="81"/>
      <c r="C21" s="81"/>
      <c r="D21" s="81"/>
      <c r="E21" s="81"/>
      <c r="F21" s="81"/>
      <c r="G21" s="81"/>
      <c r="H21" s="81"/>
    </row>
    <row r="22" spans="1:8">
      <c r="A22" s="80" t="s">
        <v>316</v>
      </c>
      <c r="B22" s="81"/>
      <c r="C22" s="81"/>
      <c r="D22" s="81"/>
      <c r="E22" s="81"/>
      <c r="F22" s="81"/>
      <c r="G22" s="81"/>
      <c r="H22" s="81"/>
    </row>
    <row r="23" spans="1:8">
      <c r="A23" s="80" t="s">
        <v>317</v>
      </c>
      <c r="B23" s="81"/>
      <c r="C23" s="81"/>
      <c r="D23" s="81"/>
      <c r="E23" s="81"/>
      <c r="F23" s="81"/>
      <c r="G23" s="81"/>
      <c r="H23" s="81"/>
    </row>
    <row r="24" spans="1:8">
      <c r="A24" s="80" t="s">
        <v>318</v>
      </c>
      <c r="B24" s="81"/>
      <c r="C24" s="81"/>
      <c r="D24" s="81"/>
      <c r="E24" s="81"/>
      <c r="F24" s="81"/>
      <c r="G24" s="81"/>
      <c r="H24" s="81"/>
    </row>
    <row r="25" spans="1:8">
      <c r="A25" s="80" t="s">
        <v>319</v>
      </c>
      <c r="B25" s="81"/>
      <c r="C25" s="81"/>
      <c r="D25" s="81"/>
      <c r="E25" s="81"/>
      <c r="F25" s="81"/>
      <c r="G25" s="81"/>
      <c r="H25" s="81"/>
    </row>
    <row r="26" spans="1:8" ht="60">
      <c r="A26" s="21" t="s">
        <v>11</v>
      </c>
      <c r="B26" s="22" t="s">
        <v>10</v>
      </c>
      <c r="C26" s="22" t="s">
        <v>9</v>
      </c>
      <c r="D26" s="22" t="s">
        <v>8</v>
      </c>
      <c r="E26" s="22" t="s">
        <v>7</v>
      </c>
      <c r="F26" s="22" t="s">
        <v>6</v>
      </c>
      <c r="G26" s="22" t="s">
        <v>5</v>
      </c>
      <c r="H26" s="22" t="s">
        <v>21</v>
      </c>
    </row>
    <row r="27" spans="1:8" ht="90" hidden="1">
      <c r="A27" s="22">
        <v>1</v>
      </c>
      <c r="B27" s="58" t="s">
        <v>35</v>
      </c>
      <c r="C27" s="58" t="s">
        <v>36</v>
      </c>
      <c r="D27" s="61" t="s">
        <v>53</v>
      </c>
      <c r="E27" s="62">
        <v>1</v>
      </c>
      <c r="F27" s="62" t="s">
        <v>0</v>
      </c>
      <c r="G27" s="62">
        <v>1</v>
      </c>
      <c r="H27" s="63" t="s">
        <v>173</v>
      </c>
    </row>
    <row r="28" spans="1:8" ht="90" hidden="1">
      <c r="A28" s="22">
        <v>2</v>
      </c>
      <c r="B28" s="58" t="s">
        <v>37</v>
      </c>
      <c r="C28" s="58" t="s">
        <v>36</v>
      </c>
      <c r="D28" s="61" t="s">
        <v>53</v>
      </c>
      <c r="E28" s="62">
        <v>1</v>
      </c>
      <c r="F28" s="62" t="s">
        <v>0</v>
      </c>
      <c r="G28" s="62">
        <v>1</v>
      </c>
      <c r="H28" s="63" t="s">
        <v>173</v>
      </c>
    </row>
    <row r="29" spans="1:8" ht="90" hidden="1">
      <c r="A29" s="22">
        <v>3</v>
      </c>
      <c r="B29" s="58" t="s">
        <v>38</v>
      </c>
      <c r="C29" s="58" t="s">
        <v>39</v>
      </c>
      <c r="D29" s="61" t="s">
        <v>53</v>
      </c>
      <c r="E29" s="62">
        <v>1</v>
      </c>
      <c r="F29" s="62" t="s">
        <v>0</v>
      </c>
      <c r="G29" s="62">
        <v>1</v>
      </c>
      <c r="H29" s="63" t="s">
        <v>173</v>
      </c>
    </row>
    <row r="30" spans="1:8" ht="90" hidden="1">
      <c r="A30" s="22">
        <v>4</v>
      </c>
      <c r="B30" s="58" t="s">
        <v>154</v>
      </c>
      <c r="C30" s="58" t="s">
        <v>40</v>
      </c>
      <c r="D30" s="61" t="s">
        <v>53</v>
      </c>
      <c r="E30" s="62">
        <v>1</v>
      </c>
      <c r="F30" s="62" t="s">
        <v>0</v>
      </c>
      <c r="G30" s="62">
        <v>1</v>
      </c>
      <c r="H30" s="63" t="s">
        <v>173</v>
      </c>
    </row>
    <row r="31" spans="1:8" ht="30">
      <c r="A31" s="22">
        <v>1</v>
      </c>
      <c r="B31" s="30" t="s">
        <v>79</v>
      </c>
      <c r="C31" s="30" t="s">
        <v>80</v>
      </c>
      <c r="D31" s="24" t="s">
        <v>57</v>
      </c>
      <c r="E31" s="31">
        <v>1</v>
      </c>
      <c r="F31" s="31" t="s">
        <v>0</v>
      </c>
      <c r="G31" s="31">
        <v>6</v>
      </c>
      <c r="H31" s="32" t="s">
        <v>225</v>
      </c>
    </row>
    <row r="32" spans="1:8" ht="135">
      <c r="A32" s="22">
        <v>2</v>
      </c>
      <c r="B32" s="30" t="s">
        <v>103</v>
      </c>
      <c r="C32" s="30" t="s">
        <v>82</v>
      </c>
      <c r="D32" s="24" t="s">
        <v>57</v>
      </c>
      <c r="E32" s="31">
        <v>1</v>
      </c>
      <c r="F32" s="31" t="s">
        <v>0</v>
      </c>
      <c r="G32" s="31">
        <v>20</v>
      </c>
      <c r="H32" s="32" t="s">
        <v>227</v>
      </c>
    </row>
    <row r="33" spans="1:8" s="20" customFormat="1" ht="15.75">
      <c r="A33" s="93" t="s">
        <v>182</v>
      </c>
      <c r="B33" s="94"/>
      <c r="C33" s="94"/>
      <c r="D33" s="94"/>
      <c r="E33" s="94"/>
      <c r="F33" s="94"/>
      <c r="G33" s="94"/>
      <c r="H33" s="94"/>
    </row>
    <row r="34" spans="1:8" s="20" customFormat="1">
      <c r="A34" s="86" t="s">
        <v>18</v>
      </c>
      <c r="B34" s="81"/>
      <c r="C34" s="81"/>
      <c r="D34" s="81"/>
      <c r="E34" s="81"/>
      <c r="F34" s="81"/>
      <c r="G34" s="81"/>
      <c r="H34" s="81"/>
    </row>
    <row r="35" spans="1:8" s="20" customFormat="1">
      <c r="A35" s="80" t="s">
        <v>323</v>
      </c>
      <c r="B35" s="81"/>
      <c r="C35" s="81"/>
      <c r="D35" s="81"/>
      <c r="E35" s="81"/>
      <c r="F35" s="81"/>
      <c r="G35" s="81"/>
      <c r="H35" s="81"/>
    </row>
    <row r="36" spans="1:8" s="20" customFormat="1">
      <c r="A36" s="80" t="s">
        <v>321</v>
      </c>
      <c r="B36" s="81"/>
      <c r="C36" s="81"/>
      <c r="D36" s="81"/>
      <c r="E36" s="81"/>
      <c r="F36" s="81"/>
      <c r="G36" s="81"/>
      <c r="H36" s="81"/>
    </row>
    <row r="37" spans="1:8" s="20" customFormat="1">
      <c r="A37" s="80" t="s">
        <v>174</v>
      </c>
      <c r="B37" s="81"/>
      <c r="C37" s="81"/>
      <c r="D37" s="81"/>
      <c r="E37" s="81"/>
      <c r="F37" s="81"/>
      <c r="G37" s="81"/>
      <c r="H37" s="81"/>
    </row>
    <row r="38" spans="1:8" s="20" customFormat="1">
      <c r="A38" s="80" t="s">
        <v>183</v>
      </c>
      <c r="B38" s="81"/>
      <c r="C38" s="81"/>
      <c r="D38" s="81"/>
      <c r="E38" s="81"/>
      <c r="F38" s="81"/>
      <c r="G38" s="81"/>
      <c r="H38" s="81"/>
    </row>
    <row r="39" spans="1:8" s="20" customFormat="1">
      <c r="A39" s="80" t="s">
        <v>316</v>
      </c>
      <c r="B39" s="81"/>
      <c r="C39" s="81"/>
      <c r="D39" s="81"/>
      <c r="E39" s="81"/>
      <c r="F39" s="81"/>
      <c r="G39" s="81"/>
      <c r="H39" s="81"/>
    </row>
    <row r="40" spans="1:8" s="20" customFormat="1">
      <c r="A40" s="80" t="s">
        <v>317</v>
      </c>
      <c r="B40" s="81"/>
      <c r="C40" s="81"/>
      <c r="D40" s="81"/>
      <c r="E40" s="81"/>
      <c r="F40" s="81"/>
      <c r="G40" s="81"/>
      <c r="H40" s="81"/>
    </row>
    <row r="41" spans="1:8" s="20" customFormat="1">
      <c r="A41" s="80" t="s">
        <v>318</v>
      </c>
      <c r="B41" s="81"/>
      <c r="C41" s="81"/>
      <c r="D41" s="81"/>
      <c r="E41" s="81"/>
      <c r="F41" s="81"/>
      <c r="G41" s="81"/>
      <c r="H41" s="81"/>
    </row>
    <row r="42" spans="1:8" s="20" customFormat="1">
      <c r="A42" s="80" t="s">
        <v>319</v>
      </c>
      <c r="B42" s="81"/>
      <c r="C42" s="81"/>
      <c r="D42" s="81"/>
      <c r="E42" s="81"/>
      <c r="F42" s="81"/>
      <c r="G42" s="81"/>
      <c r="H42" s="81"/>
    </row>
    <row r="43" spans="1:8" s="20" customFormat="1" ht="60">
      <c r="A43" s="22" t="s">
        <v>11</v>
      </c>
      <c r="B43" s="22" t="s">
        <v>10</v>
      </c>
      <c r="C43" s="22" t="s">
        <v>9</v>
      </c>
      <c r="D43" s="22" t="s">
        <v>8</v>
      </c>
      <c r="E43" s="22" t="s">
        <v>7</v>
      </c>
      <c r="F43" s="22" t="s">
        <v>6</v>
      </c>
      <c r="G43" s="22" t="s">
        <v>5</v>
      </c>
      <c r="H43" s="22" t="s">
        <v>21</v>
      </c>
    </row>
    <row r="44" spans="1:8" s="43" customFormat="1" ht="34.5" customHeight="1">
      <c r="A44" s="22">
        <v>1</v>
      </c>
      <c r="B44" s="40" t="s">
        <v>102</v>
      </c>
      <c r="C44" s="40" t="s">
        <v>190</v>
      </c>
      <c r="D44" s="22" t="s">
        <v>13</v>
      </c>
      <c r="E44" s="22">
        <v>1</v>
      </c>
      <c r="F44" s="22" t="s">
        <v>19</v>
      </c>
      <c r="G44" s="22">
        <v>5</v>
      </c>
      <c r="H44" s="39" t="s">
        <v>225</v>
      </c>
    </row>
    <row r="45" spans="1:8" s="43" customFormat="1" ht="82.5" customHeight="1">
      <c r="A45" s="22">
        <v>2</v>
      </c>
      <c r="B45" s="40" t="s">
        <v>247</v>
      </c>
      <c r="C45" s="40" t="s">
        <v>82</v>
      </c>
      <c r="D45" s="22" t="s">
        <v>13</v>
      </c>
      <c r="E45" s="22">
        <v>1</v>
      </c>
      <c r="F45" s="22" t="s">
        <v>19</v>
      </c>
      <c r="G45" s="22">
        <v>5</v>
      </c>
      <c r="H45" s="23" t="s">
        <v>272</v>
      </c>
    </row>
    <row r="46" spans="1:8" s="18" customFormat="1">
      <c r="A46" s="92" t="s">
        <v>89</v>
      </c>
      <c r="B46" s="92"/>
      <c r="C46" s="92"/>
      <c r="D46" s="92"/>
      <c r="E46" s="92"/>
      <c r="F46" s="92"/>
      <c r="G46" s="92"/>
      <c r="H46" s="92"/>
    </row>
    <row r="47" spans="1:8" s="20" customFormat="1">
      <c r="A47" s="86" t="s">
        <v>18</v>
      </c>
      <c r="B47" s="86"/>
      <c r="C47" s="86"/>
      <c r="D47" s="86"/>
      <c r="E47" s="86"/>
      <c r="F47" s="86"/>
      <c r="G47" s="86"/>
      <c r="H47" s="86"/>
    </row>
    <row r="48" spans="1:8" s="20" customFormat="1">
      <c r="A48" s="80" t="s">
        <v>188</v>
      </c>
      <c r="B48" s="80"/>
      <c r="C48" s="80"/>
      <c r="D48" s="80"/>
      <c r="E48" s="80"/>
      <c r="F48" s="80"/>
      <c r="G48" s="80"/>
      <c r="H48" s="80"/>
    </row>
    <row r="49" spans="1:8" s="20" customFormat="1">
      <c r="A49" s="80" t="s">
        <v>315</v>
      </c>
      <c r="B49" s="80"/>
      <c r="C49" s="80"/>
      <c r="D49" s="80"/>
      <c r="E49" s="80"/>
      <c r="F49" s="80"/>
      <c r="G49" s="80"/>
      <c r="H49" s="80"/>
    </row>
    <row r="50" spans="1:8" s="20" customFormat="1">
      <c r="A50" s="80" t="s">
        <v>174</v>
      </c>
      <c r="B50" s="80"/>
      <c r="C50" s="80"/>
      <c r="D50" s="80"/>
      <c r="E50" s="80"/>
      <c r="F50" s="80"/>
      <c r="G50" s="80"/>
      <c r="H50" s="80"/>
    </row>
    <row r="51" spans="1:8" s="20" customFormat="1">
      <c r="A51" s="80" t="s">
        <v>324</v>
      </c>
      <c r="B51" s="80"/>
      <c r="C51" s="80"/>
      <c r="D51" s="80"/>
      <c r="E51" s="80"/>
      <c r="F51" s="80"/>
      <c r="G51" s="80"/>
      <c r="H51" s="80"/>
    </row>
    <row r="52" spans="1:8">
      <c r="A52" s="80" t="s">
        <v>316</v>
      </c>
      <c r="B52" s="80"/>
      <c r="C52" s="80"/>
      <c r="D52" s="80"/>
      <c r="E52" s="80"/>
      <c r="F52" s="80"/>
      <c r="G52" s="80"/>
      <c r="H52" s="80"/>
    </row>
    <row r="53" spans="1:8" ht="15" customHeight="1">
      <c r="A53" s="80" t="s">
        <v>325</v>
      </c>
      <c r="B53" s="95"/>
      <c r="C53" s="95"/>
      <c r="D53" s="95"/>
      <c r="E53" s="95"/>
      <c r="F53" s="95"/>
      <c r="G53" s="95"/>
      <c r="H53" s="95"/>
    </row>
    <row r="54" spans="1:8">
      <c r="A54" s="80" t="s">
        <v>318</v>
      </c>
      <c r="B54" s="80"/>
      <c r="C54" s="80"/>
      <c r="D54" s="80"/>
      <c r="E54" s="80"/>
      <c r="F54" s="80"/>
      <c r="G54" s="80"/>
      <c r="H54" s="80"/>
    </row>
    <row r="55" spans="1:8">
      <c r="A55" s="80" t="s">
        <v>319</v>
      </c>
      <c r="B55" s="80"/>
      <c r="C55" s="80"/>
      <c r="D55" s="80"/>
      <c r="E55" s="80"/>
      <c r="F55" s="80"/>
      <c r="G55" s="80"/>
      <c r="H55" s="80"/>
    </row>
    <row r="56" spans="1:8" ht="60">
      <c r="A56" s="22" t="s">
        <v>11</v>
      </c>
      <c r="B56" s="22" t="s">
        <v>10</v>
      </c>
      <c r="C56" s="22" t="s">
        <v>9</v>
      </c>
      <c r="D56" s="22" t="s">
        <v>8</v>
      </c>
      <c r="E56" s="22" t="s">
        <v>7</v>
      </c>
      <c r="F56" s="22" t="s">
        <v>6</v>
      </c>
      <c r="G56" s="22" t="s">
        <v>5</v>
      </c>
      <c r="H56" s="22" t="s">
        <v>21</v>
      </c>
    </row>
    <row r="57" spans="1:8" ht="30">
      <c r="A57" s="22">
        <v>1</v>
      </c>
      <c r="B57" s="34" t="s">
        <v>191</v>
      </c>
      <c r="C57" s="34" t="s">
        <v>192</v>
      </c>
      <c r="D57" s="25" t="s">
        <v>13</v>
      </c>
      <c r="E57" s="25">
        <v>1</v>
      </c>
      <c r="F57" s="25" t="s">
        <v>19</v>
      </c>
      <c r="G57" s="25">
        <v>16</v>
      </c>
      <c r="H57" s="39" t="s">
        <v>228</v>
      </c>
    </row>
    <row r="58" spans="1:8" ht="45">
      <c r="A58" s="22">
        <v>2</v>
      </c>
      <c r="B58" s="34" t="s">
        <v>81</v>
      </c>
      <c r="C58" s="34" t="s">
        <v>193</v>
      </c>
      <c r="D58" s="25" t="s">
        <v>13</v>
      </c>
      <c r="E58" s="25">
        <v>1</v>
      </c>
      <c r="F58" s="25" t="s">
        <v>19</v>
      </c>
      <c r="G58" s="25">
        <v>18</v>
      </c>
      <c r="H58" s="39" t="s">
        <v>229</v>
      </c>
    </row>
    <row r="59" spans="1:8" ht="30">
      <c r="A59" s="22">
        <v>3</v>
      </c>
      <c r="B59" s="34" t="s">
        <v>85</v>
      </c>
      <c r="C59" s="34" t="s">
        <v>194</v>
      </c>
      <c r="D59" s="25" t="s">
        <v>13</v>
      </c>
      <c r="E59" s="25">
        <v>1</v>
      </c>
      <c r="F59" s="25" t="s">
        <v>19</v>
      </c>
      <c r="G59" s="25">
        <v>2</v>
      </c>
      <c r="H59" s="39" t="s">
        <v>230</v>
      </c>
    </row>
    <row r="60" spans="1:8" ht="120" hidden="1">
      <c r="A60" s="57">
        <v>4</v>
      </c>
      <c r="B60" s="58" t="s">
        <v>86</v>
      </c>
      <c r="C60" s="58" t="s">
        <v>87</v>
      </c>
      <c r="D60" s="59" t="s">
        <v>13</v>
      </c>
      <c r="E60" s="59">
        <v>1</v>
      </c>
      <c r="F60" s="59" t="s">
        <v>19</v>
      </c>
      <c r="G60" s="59">
        <v>8</v>
      </c>
      <c r="H60" s="60" t="s">
        <v>90</v>
      </c>
    </row>
    <row r="61" spans="1:8">
      <c r="A61" s="22">
        <v>4</v>
      </c>
      <c r="B61" s="34" t="s">
        <v>23</v>
      </c>
      <c r="C61" s="34" t="s">
        <v>232</v>
      </c>
      <c r="D61" s="22"/>
      <c r="E61" s="22">
        <v>1</v>
      </c>
      <c r="F61" s="22"/>
      <c r="G61" s="22">
        <v>2</v>
      </c>
      <c r="H61" s="39" t="s">
        <v>231</v>
      </c>
    </row>
    <row r="62" spans="1:8" s="38" customFormat="1">
      <c r="A62" s="96" t="s">
        <v>12</v>
      </c>
      <c r="B62" s="95"/>
      <c r="C62" s="95"/>
      <c r="D62" s="95"/>
      <c r="E62" s="95"/>
      <c r="F62" s="95"/>
      <c r="G62" s="95"/>
      <c r="H62" s="95"/>
    </row>
    <row r="63" spans="1:8" s="38" customFormat="1" ht="60">
      <c r="A63" s="21" t="s">
        <v>11</v>
      </c>
      <c r="B63" s="22" t="s">
        <v>10</v>
      </c>
      <c r="C63" s="22" t="s">
        <v>9</v>
      </c>
      <c r="D63" s="22" t="s">
        <v>8</v>
      </c>
      <c r="E63" s="22" t="s">
        <v>7</v>
      </c>
      <c r="F63" s="22" t="s">
        <v>6</v>
      </c>
      <c r="G63" s="22" t="s">
        <v>5</v>
      </c>
      <c r="H63" s="22" t="s">
        <v>21</v>
      </c>
    </row>
    <row r="64" spans="1:8" s="38" customFormat="1" ht="30">
      <c r="A64" s="22">
        <v>2</v>
      </c>
      <c r="B64" s="23" t="s">
        <v>3</v>
      </c>
      <c r="C64" s="36" t="s">
        <v>171</v>
      </c>
      <c r="D64" s="22" t="s">
        <v>1</v>
      </c>
      <c r="E64" s="22">
        <v>1</v>
      </c>
      <c r="F64" s="22" t="s">
        <v>0</v>
      </c>
      <c r="G64" s="22">
        <f>E64</f>
        <v>1</v>
      </c>
      <c r="H64" s="39" t="s">
        <v>234</v>
      </c>
    </row>
    <row r="65" spans="1:8" s="38" customFormat="1" ht="60">
      <c r="A65" s="22">
        <v>3</v>
      </c>
      <c r="B65" s="23" t="s">
        <v>297</v>
      </c>
      <c r="C65" s="23" t="s">
        <v>296</v>
      </c>
      <c r="D65" s="22" t="s">
        <v>1</v>
      </c>
      <c r="E65" s="22">
        <v>1</v>
      </c>
      <c r="F65" s="22" t="s">
        <v>0</v>
      </c>
      <c r="G65" s="22">
        <v>2</v>
      </c>
      <c r="H65" s="23" t="s">
        <v>233</v>
      </c>
    </row>
    <row r="66" spans="1:8">
      <c r="A66" s="90" t="s">
        <v>24</v>
      </c>
      <c r="B66" s="91"/>
      <c r="C66" s="91"/>
      <c r="D66" s="91"/>
      <c r="E66" s="91"/>
      <c r="F66" s="91"/>
      <c r="G66" s="91"/>
      <c r="H66" s="91"/>
    </row>
    <row r="67" spans="1:8">
      <c r="A67" s="86" t="s">
        <v>18</v>
      </c>
      <c r="B67" s="95"/>
      <c r="C67" s="95"/>
      <c r="D67" s="95"/>
      <c r="E67" s="95"/>
      <c r="F67" s="95"/>
      <c r="G67" s="95"/>
      <c r="H67" s="95"/>
    </row>
    <row r="68" spans="1:8">
      <c r="A68" s="80" t="s">
        <v>189</v>
      </c>
      <c r="B68" s="95"/>
      <c r="C68" s="95"/>
      <c r="D68" s="95"/>
      <c r="E68" s="95"/>
      <c r="F68" s="95"/>
      <c r="G68" s="95"/>
      <c r="H68" s="95"/>
    </row>
    <row r="69" spans="1:8">
      <c r="A69" s="80" t="s">
        <v>326</v>
      </c>
      <c r="B69" s="95"/>
      <c r="C69" s="95"/>
      <c r="D69" s="95"/>
      <c r="E69" s="95"/>
      <c r="F69" s="95"/>
      <c r="G69" s="95"/>
      <c r="H69" s="95"/>
    </row>
    <row r="70" spans="1:8">
      <c r="A70" s="80" t="s">
        <v>17</v>
      </c>
      <c r="B70" s="95"/>
      <c r="C70" s="95"/>
      <c r="D70" s="95"/>
      <c r="E70" s="95"/>
      <c r="F70" s="95"/>
      <c r="G70" s="95"/>
      <c r="H70" s="95"/>
    </row>
    <row r="71" spans="1:8">
      <c r="A71" s="80" t="s">
        <v>183</v>
      </c>
      <c r="B71" s="95"/>
      <c r="C71" s="95"/>
      <c r="D71" s="95"/>
      <c r="E71" s="95"/>
      <c r="F71" s="95"/>
      <c r="G71" s="95"/>
      <c r="H71" s="95"/>
    </row>
    <row r="72" spans="1:8">
      <c r="A72" s="80" t="s">
        <v>316</v>
      </c>
      <c r="B72" s="95"/>
      <c r="C72" s="95"/>
      <c r="D72" s="95"/>
      <c r="E72" s="95"/>
      <c r="F72" s="95"/>
      <c r="G72" s="95"/>
      <c r="H72" s="95"/>
    </row>
    <row r="73" spans="1:8">
      <c r="A73" s="80" t="s">
        <v>325</v>
      </c>
      <c r="B73" s="95"/>
      <c r="C73" s="95"/>
      <c r="D73" s="95"/>
      <c r="E73" s="95"/>
      <c r="F73" s="95"/>
      <c r="G73" s="95"/>
      <c r="H73" s="95"/>
    </row>
    <row r="74" spans="1:8">
      <c r="A74" s="80" t="s">
        <v>318</v>
      </c>
      <c r="B74" s="95"/>
      <c r="C74" s="95"/>
      <c r="D74" s="95"/>
      <c r="E74" s="95"/>
      <c r="F74" s="95"/>
      <c r="G74" s="95"/>
      <c r="H74" s="95"/>
    </row>
    <row r="75" spans="1:8">
      <c r="A75" s="80" t="s">
        <v>319</v>
      </c>
      <c r="B75" s="95"/>
      <c r="C75" s="95"/>
      <c r="D75" s="95"/>
      <c r="E75" s="95"/>
      <c r="F75" s="95"/>
      <c r="G75" s="95"/>
      <c r="H75" s="95"/>
    </row>
    <row r="76" spans="1:8" ht="60">
      <c r="A76" s="21" t="s">
        <v>11</v>
      </c>
      <c r="B76" s="22" t="s">
        <v>10</v>
      </c>
      <c r="C76" s="22" t="s">
        <v>9</v>
      </c>
      <c r="D76" s="22" t="s">
        <v>8</v>
      </c>
      <c r="E76" s="22" t="s">
        <v>7</v>
      </c>
      <c r="F76" s="22" t="s">
        <v>6</v>
      </c>
      <c r="G76" s="22" t="s">
        <v>5</v>
      </c>
      <c r="H76" s="22" t="s">
        <v>21</v>
      </c>
    </row>
    <row r="77" spans="1:8" ht="105.75" customHeight="1">
      <c r="A77" s="21">
        <v>1</v>
      </c>
      <c r="B77" s="40" t="s">
        <v>93</v>
      </c>
      <c r="C77" s="40" t="s">
        <v>236</v>
      </c>
      <c r="D77" s="22" t="s">
        <v>15</v>
      </c>
      <c r="E77" s="22">
        <v>1</v>
      </c>
      <c r="F77" s="22" t="s">
        <v>0</v>
      </c>
      <c r="G77" s="22">
        <f>E77</f>
        <v>1</v>
      </c>
      <c r="H77" s="23" t="s">
        <v>235</v>
      </c>
    </row>
    <row r="78" spans="1:8" ht="30">
      <c r="A78" s="21">
        <v>2</v>
      </c>
      <c r="B78" s="40" t="s">
        <v>31</v>
      </c>
      <c r="C78" s="40" t="s">
        <v>196</v>
      </c>
      <c r="D78" s="22" t="s">
        <v>15</v>
      </c>
      <c r="E78" s="22">
        <v>1</v>
      </c>
      <c r="F78" s="22" t="s">
        <v>0</v>
      </c>
      <c r="G78" s="22">
        <f>E78</f>
        <v>1</v>
      </c>
      <c r="H78" s="23" t="s">
        <v>237</v>
      </c>
    </row>
    <row r="79" spans="1:8" ht="126" customHeight="1">
      <c r="A79" s="21">
        <v>3</v>
      </c>
      <c r="B79" s="41" t="s">
        <v>33</v>
      </c>
      <c r="C79" s="40" t="s">
        <v>197</v>
      </c>
      <c r="D79" s="22" t="s">
        <v>15</v>
      </c>
      <c r="E79" s="22">
        <v>1</v>
      </c>
      <c r="F79" s="22" t="s">
        <v>0</v>
      </c>
      <c r="G79" s="22">
        <v>1</v>
      </c>
      <c r="H79" s="23" t="s">
        <v>238</v>
      </c>
    </row>
    <row r="80" spans="1:8" ht="30">
      <c r="A80" s="21">
        <v>4</v>
      </c>
      <c r="B80" s="41" t="s">
        <v>14</v>
      </c>
      <c r="C80" s="40" t="s">
        <v>240</v>
      </c>
      <c r="D80" s="22" t="s">
        <v>15</v>
      </c>
      <c r="E80" s="22">
        <v>2</v>
      </c>
      <c r="F80" s="22" t="s">
        <v>0</v>
      </c>
      <c r="G80" s="22">
        <v>2</v>
      </c>
      <c r="H80" s="41" t="s">
        <v>239</v>
      </c>
    </row>
    <row r="81" spans="1:8">
      <c r="A81" s="21">
        <v>5</v>
      </c>
      <c r="B81" s="41" t="s">
        <v>45</v>
      </c>
      <c r="C81" s="40" t="s">
        <v>241</v>
      </c>
      <c r="D81" s="22" t="s">
        <v>15</v>
      </c>
      <c r="E81" s="22">
        <v>1</v>
      </c>
      <c r="F81" s="22" t="s">
        <v>0</v>
      </c>
      <c r="G81" s="22">
        <f>E81</f>
        <v>1</v>
      </c>
      <c r="H81" s="23" t="s">
        <v>242</v>
      </c>
    </row>
    <row r="82" spans="1:8">
      <c r="A82" s="21">
        <v>6</v>
      </c>
      <c r="B82" s="41" t="s">
        <v>191</v>
      </c>
      <c r="C82" s="40" t="s">
        <v>84</v>
      </c>
      <c r="D82" s="22" t="s">
        <v>13</v>
      </c>
      <c r="E82" s="22">
        <v>1</v>
      </c>
      <c r="F82" s="22" t="s">
        <v>0</v>
      </c>
      <c r="G82" s="22">
        <v>3</v>
      </c>
      <c r="H82" s="23" t="s">
        <v>243</v>
      </c>
    </row>
    <row r="83" spans="1:8" ht="30">
      <c r="A83" s="21">
        <v>7</v>
      </c>
      <c r="B83" s="41" t="s">
        <v>81</v>
      </c>
      <c r="C83" s="40" t="s">
        <v>82</v>
      </c>
      <c r="D83" s="22" t="s">
        <v>13</v>
      </c>
      <c r="E83" s="22">
        <v>1</v>
      </c>
      <c r="F83" s="22" t="s">
        <v>0</v>
      </c>
      <c r="G83" s="22">
        <v>8</v>
      </c>
      <c r="H83" s="23" t="s">
        <v>244</v>
      </c>
    </row>
    <row r="84" spans="1:8" ht="75">
      <c r="A84" s="21">
        <v>8</v>
      </c>
      <c r="B84" s="41" t="s">
        <v>95</v>
      </c>
      <c r="C84" s="40" t="s">
        <v>198</v>
      </c>
      <c r="D84" s="22" t="s">
        <v>13</v>
      </c>
      <c r="E84" s="22">
        <v>1</v>
      </c>
      <c r="F84" s="22" t="s">
        <v>0</v>
      </c>
      <c r="G84" s="22">
        <v>1</v>
      </c>
      <c r="H84" s="23" t="s">
        <v>226</v>
      </c>
    </row>
    <row r="85" spans="1:8" ht="30">
      <c r="A85" s="21">
        <v>9</v>
      </c>
      <c r="B85" s="23" t="s">
        <v>59</v>
      </c>
      <c r="C85" s="21" t="s">
        <v>199</v>
      </c>
      <c r="D85" s="22" t="s">
        <v>13</v>
      </c>
      <c r="E85" s="22">
        <v>1</v>
      </c>
      <c r="F85" s="22" t="s">
        <v>0</v>
      </c>
      <c r="G85" s="22">
        <v>1</v>
      </c>
      <c r="H85" s="23" t="s">
        <v>245</v>
      </c>
    </row>
    <row r="86" spans="1:8" ht="120" hidden="1">
      <c r="A86" s="21">
        <v>11</v>
      </c>
      <c r="B86" s="41" t="s">
        <v>86</v>
      </c>
      <c r="C86" s="40" t="s">
        <v>199</v>
      </c>
      <c r="D86" s="22" t="s">
        <v>13</v>
      </c>
      <c r="E86" s="22">
        <v>10</v>
      </c>
      <c r="F86" s="22" t="s">
        <v>0</v>
      </c>
      <c r="G86" s="22">
        <v>10</v>
      </c>
      <c r="H86" s="23" t="s">
        <v>94</v>
      </c>
    </row>
    <row r="87" spans="1:8">
      <c r="A87" s="21">
        <v>10</v>
      </c>
      <c r="B87" s="41" t="s">
        <v>23</v>
      </c>
      <c r="C87" s="40" t="s">
        <v>232</v>
      </c>
      <c r="D87" s="22"/>
      <c r="E87" s="22">
        <v>1</v>
      </c>
      <c r="F87" s="22" t="s">
        <v>0</v>
      </c>
      <c r="G87" s="22">
        <v>2</v>
      </c>
      <c r="H87" s="23" t="s">
        <v>231</v>
      </c>
    </row>
    <row r="88" spans="1:8">
      <c r="A88" s="96" t="s">
        <v>12</v>
      </c>
      <c r="B88" s="95"/>
      <c r="C88" s="95"/>
      <c r="D88" s="95"/>
      <c r="E88" s="95"/>
      <c r="F88" s="95"/>
      <c r="G88" s="95"/>
      <c r="H88" s="95"/>
    </row>
    <row r="89" spans="1:8" ht="60">
      <c r="A89" s="21" t="s">
        <v>11</v>
      </c>
      <c r="B89" s="22" t="s">
        <v>10</v>
      </c>
      <c r="C89" s="22" t="s">
        <v>9</v>
      </c>
      <c r="D89" s="22" t="s">
        <v>8</v>
      </c>
      <c r="E89" s="22" t="s">
        <v>7</v>
      </c>
      <c r="F89" s="22" t="s">
        <v>6</v>
      </c>
      <c r="G89" s="22" t="s">
        <v>5</v>
      </c>
      <c r="H89" s="22" t="s">
        <v>21</v>
      </c>
    </row>
    <row r="90" spans="1:8" ht="30">
      <c r="A90" s="22">
        <v>1</v>
      </c>
      <c r="B90" s="23" t="s">
        <v>3</v>
      </c>
      <c r="C90" s="42" t="s">
        <v>171</v>
      </c>
      <c r="D90" s="22" t="s">
        <v>1</v>
      </c>
      <c r="E90" s="22">
        <v>1</v>
      </c>
      <c r="F90" s="22" t="s">
        <v>0</v>
      </c>
      <c r="G90" s="22">
        <f>E90</f>
        <v>1</v>
      </c>
      <c r="H90" s="39" t="s">
        <v>234</v>
      </c>
    </row>
    <row r="91" spans="1:8" ht="60">
      <c r="A91" s="22">
        <v>2</v>
      </c>
      <c r="B91" s="23" t="s">
        <v>2</v>
      </c>
      <c r="C91" s="23" t="s">
        <v>271</v>
      </c>
      <c r="D91" s="22" t="s">
        <v>1</v>
      </c>
      <c r="E91" s="22">
        <v>1</v>
      </c>
      <c r="F91" s="22" t="s">
        <v>0</v>
      </c>
      <c r="G91" s="22">
        <v>1</v>
      </c>
      <c r="H91" s="23" t="s">
        <v>152</v>
      </c>
    </row>
    <row r="92" spans="1:8">
      <c r="A92" s="90" t="s">
        <v>181</v>
      </c>
      <c r="B92" s="91"/>
      <c r="C92" s="91"/>
      <c r="D92" s="91"/>
      <c r="E92" s="91"/>
      <c r="F92" s="91"/>
      <c r="G92" s="91"/>
      <c r="H92" s="91"/>
    </row>
    <row r="93" spans="1:8" ht="15" customHeight="1">
      <c r="A93" s="86" t="s">
        <v>18</v>
      </c>
      <c r="B93" s="86"/>
      <c r="C93" s="86"/>
      <c r="D93" s="86"/>
      <c r="E93" s="86"/>
      <c r="F93" s="86"/>
      <c r="G93" s="86"/>
      <c r="H93" s="86"/>
    </row>
    <row r="94" spans="1:8" ht="15" customHeight="1">
      <c r="A94" s="80" t="s">
        <v>188</v>
      </c>
      <c r="B94" s="80"/>
      <c r="C94" s="80"/>
      <c r="D94" s="80"/>
      <c r="E94" s="80"/>
      <c r="F94" s="80"/>
      <c r="G94" s="80"/>
      <c r="H94" s="80"/>
    </row>
    <row r="95" spans="1:8" ht="15" customHeight="1">
      <c r="A95" s="80" t="s">
        <v>315</v>
      </c>
      <c r="B95" s="80"/>
      <c r="C95" s="80"/>
      <c r="D95" s="80"/>
      <c r="E95" s="80"/>
      <c r="F95" s="80"/>
      <c r="G95" s="80"/>
      <c r="H95" s="80"/>
    </row>
    <row r="96" spans="1:8" ht="15" customHeight="1">
      <c r="A96" s="80" t="s">
        <v>174</v>
      </c>
      <c r="B96" s="80"/>
      <c r="C96" s="80"/>
      <c r="D96" s="80"/>
      <c r="E96" s="80"/>
      <c r="F96" s="80"/>
      <c r="G96" s="80"/>
      <c r="H96" s="80"/>
    </row>
    <row r="97" spans="1:8" ht="15" customHeight="1">
      <c r="A97" s="80" t="s">
        <v>324</v>
      </c>
      <c r="B97" s="80"/>
      <c r="C97" s="80"/>
      <c r="D97" s="80"/>
      <c r="E97" s="80"/>
      <c r="F97" s="80"/>
      <c r="G97" s="80"/>
      <c r="H97" s="80"/>
    </row>
    <row r="98" spans="1:8" ht="15" customHeight="1">
      <c r="A98" s="80" t="s">
        <v>316</v>
      </c>
      <c r="B98" s="80"/>
      <c r="C98" s="80"/>
      <c r="D98" s="80"/>
      <c r="E98" s="80"/>
      <c r="F98" s="80"/>
      <c r="G98" s="80"/>
      <c r="H98" s="80"/>
    </row>
    <row r="99" spans="1:8" ht="15" customHeight="1">
      <c r="A99" s="80" t="s">
        <v>325</v>
      </c>
      <c r="B99" s="95"/>
      <c r="C99" s="95"/>
      <c r="D99" s="95"/>
      <c r="E99" s="95"/>
      <c r="F99" s="95"/>
      <c r="G99" s="95"/>
      <c r="H99" s="95"/>
    </row>
    <row r="100" spans="1:8" ht="15" customHeight="1">
      <c r="A100" s="80" t="s">
        <v>318</v>
      </c>
      <c r="B100" s="80"/>
      <c r="C100" s="80"/>
      <c r="D100" s="80"/>
      <c r="E100" s="80"/>
      <c r="F100" s="80"/>
      <c r="G100" s="80"/>
      <c r="H100" s="80"/>
    </row>
    <row r="101" spans="1:8" ht="15" customHeight="1">
      <c r="A101" s="80" t="s">
        <v>319</v>
      </c>
      <c r="B101" s="80"/>
      <c r="C101" s="80"/>
      <c r="D101" s="80"/>
      <c r="E101" s="80"/>
      <c r="F101" s="80"/>
      <c r="G101" s="80"/>
      <c r="H101" s="80"/>
    </row>
    <row r="102" spans="1:8" ht="60">
      <c r="A102" s="21" t="s">
        <v>11</v>
      </c>
      <c r="B102" s="22" t="s">
        <v>10</v>
      </c>
      <c r="C102" s="22" t="s">
        <v>9</v>
      </c>
      <c r="D102" s="22" t="s">
        <v>8</v>
      </c>
      <c r="E102" s="22" t="s">
        <v>7</v>
      </c>
      <c r="F102" s="22" t="s">
        <v>6</v>
      </c>
      <c r="G102" s="22" t="s">
        <v>5</v>
      </c>
      <c r="H102" s="22" t="s">
        <v>21</v>
      </c>
    </row>
    <row r="103" spans="1:8">
      <c r="A103" s="35">
        <v>1</v>
      </c>
      <c r="B103" s="30" t="s">
        <v>88</v>
      </c>
      <c r="C103" s="30" t="s">
        <v>84</v>
      </c>
      <c r="D103" s="24" t="s">
        <v>57</v>
      </c>
      <c r="E103" s="31" t="s">
        <v>163</v>
      </c>
      <c r="F103" s="31" t="s">
        <v>177</v>
      </c>
      <c r="G103" s="31">
        <v>4</v>
      </c>
      <c r="H103" s="32" t="s">
        <v>246</v>
      </c>
    </row>
    <row r="104" spans="1:8" ht="30">
      <c r="A104" s="35">
        <v>2</v>
      </c>
      <c r="B104" s="30" t="s">
        <v>103</v>
      </c>
      <c r="C104" s="30" t="s">
        <v>82</v>
      </c>
      <c r="D104" s="24" t="s">
        <v>57</v>
      </c>
      <c r="E104" s="31" t="s">
        <v>163</v>
      </c>
      <c r="F104" s="31" t="s">
        <v>0</v>
      </c>
      <c r="G104" s="31">
        <v>5</v>
      </c>
      <c r="H104" s="33" t="s">
        <v>247</v>
      </c>
    </row>
    <row r="105" spans="1:8">
      <c r="A105" s="35">
        <v>3</v>
      </c>
      <c r="B105" s="30" t="s">
        <v>91</v>
      </c>
      <c r="C105" s="30" t="s">
        <v>92</v>
      </c>
      <c r="D105" s="24" t="s">
        <v>53</v>
      </c>
      <c r="E105" s="31" t="s">
        <v>163</v>
      </c>
      <c r="F105" s="31" t="s">
        <v>0</v>
      </c>
      <c r="G105" s="31">
        <v>1</v>
      </c>
      <c r="H105" s="37" t="s">
        <v>248</v>
      </c>
    </row>
    <row r="106" spans="1:8">
      <c r="A106" s="35">
        <v>4</v>
      </c>
      <c r="B106" s="30" t="s">
        <v>178</v>
      </c>
      <c r="C106" s="30" t="s">
        <v>179</v>
      </c>
      <c r="D106" s="24" t="s">
        <v>53</v>
      </c>
      <c r="E106" s="31" t="s">
        <v>163</v>
      </c>
      <c r="F106" s="31" t="s">
        <v>0</v>
      </c>
      <c r="G106" s="31">
        <v>1</v>
      </c>
      <c r="H106" s="33" t="s">
        <v>249</v>
      </c>
    </row>
    <row r="107" spans="1:8" ht="120" hidden="1">
      <c r="A107" s="35">
        <v>5</v>
      </c>
      <c r="B107" s="30" t="s">
        <v>86</v>
      </c>
      <c r="C107" s="30" t="s">
        <v>87</v>
      </c>
      <c r="D107" s="24" t="s">
        <v>57</v>
      </c>
      <c r="E107" s="31" t="s">
        <v>163</v>
      </c>
      <c r="F107" s="31" t="s">
        <v>0</v>
      </c>
      <c r="G107" s="31">
        <v>5</v>
      </c>
      <c r="H107" s="32" t="s">
        <v>96</v>
      </c>
    </row>
    <row r="108" spans="1:8">
      <c r="A108" s="90" t="s">
        <v>12</v>
      </c>
      <c r="B108" s="91"/>
      <c r="C108" s="91"/>
      <c r="D108" s="91"/>
      <c r="E108" s="91"/>
      <c r="F108" s="91"/>
      <c r="G108" s="91"/>
      <c r="H108" s="91"/>
    </row>
    <row r="109" spans="1:8" ht="60">
      <c r="A109" s="21" t="s">
        <v>11</v>
      </c>
      <c r="B109" s="22" t="s">
        <v>10</v>
      </c>
      <c r="C109" s="22" t="s">
        <v>9</v>
      </c>
      <c r="D109" s="22" t="s">
        <v>8</v>
      </c>
      <c r="E109" s="22" t="s">
        <v>7</v>
      </c>
      <c r="F109" s="22" t="s">
        <v>6</v>
      </c>
      <c r="G109" s="22" t="s">
        <v>5</v>
      </c>
      <c r="H109" s="22" t="s">
        <v>21</v>
      </c>
    </row>
    <row r="110" spans="1:8" ht="60">
      <c r="A110" s="22">
        <v>1</v>
      </c>
      <c r="B110" s="23" t="s">
        <v>2</v>
      </c>
      <c r="C110" s="23" t="s">
        <v>271</v>
      </c>
      <c r="D110" s="22" t="s">
        <v>1</v>
      </c>
      <c r="E110" s="22">
        <v>1</v>
      </c>
      <c r="F110" s="22" t="s">
        <v>0</v>
      </c>
      <c r="G110" s="22">
        <v>1</v>
      </c>
      <c r="H110" s="23" t="s">
        <v>152</v>
      </c>
    </row>
    <row r="111" spans="1:8">
      <c r="A111" s="90" t="s">
        <v>180</v>
      </c>
      <c r="B111" s="91"/>
      <c r="C111" s="91"/>
      <c r="D111" s="91"/>
      <c r="E111" s="91"/>
      <c r="F111" s="91"/>
      <c r="G111" s="91"/>
      <c r="H111" s="91"/>
    </row>
  </sheetData>
  <mergeCells count="82"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95:H95"/>
    <mergeCell ref="A69:H69"/>
    <mergeCell ref="A70:H70"/>
    <mergeCell ref="A71:H71"/>
    <mergeCell ref="A72:H72"/>
    <mergeCell ref="A108:H108"/>
    <mergeCell ref="A111:H111"/>
    <mergeCell ref="A96:H96"/>
    <mergeCell ref="A97:H97"/>
    <mergeCell ref="A98:H98"/>
    <mergeCell ref="A99:H99"/>
    <mergeCell ref="A100:H100"/>
    <mergeCell ref="A101:H101"/>
    <mergeCell ref="A93:H93"/>
    <mergeCell ref="A94:H94"/>
    <mergeCell ref="A67:H67"/>
    <mergeCell ref="A62:H62"/>
    <mergeCell ref="A49:H49"/>
    <mergeCell ref="A50:H50"/>
    <mergeCell ref="A51:H51"/>
    <mergeCell ref="A52:H52"/>
    <mergeCell ref="A53:H53"/>
    <mergeCell ref="A73:H73"/>
    <mergeCell ref="A74:H74"/>
    <mergeCell ref="A75:H75"/>
    <mergeCell ref="A88:H88"/>
    <mergeCell ref="A92:H92"/>
    <mergeCell ref="A68:H68"/>
    <mergeCell ref="A55:H55"/>
    <mergeCell ref="A66:H66"/>
    <mergeCell ref="A46:H46"/>
    <mergeCell ref="A35:H35"/>
    <mergeCell ref="A36:H36"/>
    <mergeCell ref="A37:H37"/>
    <mergeCell ref="A38:H38"/>
    <mergeCell ref="A39:H39"/>
    <mergeCell ref="A40:H40"/>
    <mergeCell ref="A47:H47"/>
    <mergeCell ref="A48:H48"/>
    <mergeCell ref="A4:H4"/>
    <mergeCell ref="A5:H5"/>
    <mergeCell ref="A22:H22"/>
    <mergeCell ref="A23:H23"/>
    <mergeCell ref="A54:H54"/>
    <mergeCell ref="A24:H24"/>
    <mergeCell ref="A25:H25"/>
    <mergeCell ref="A33:H33"/>
    <mergeCell ref="A34:H34"/>
    <mergeCell ref="A8:C8"/>
    <mergeCell ref="D8:H8"/>
    <mergeCell ref="A9:B9"/>
    <mergeCell ref="C9:H9"/>
    <mergeCell ref="A10:B10"/>
    <mergeCell ref="C10:D10"/>
    <mergeCell ref="E10:F10"/>
    <mergeCell ref="A7:B7"/>
    <mergeCell ref="C7:H7"/>
    <mergeCell ref="A41:H41"/>
    <mergeCell ref="A42:H42"/>
    <mergeCell ref="A1:H1"/>
    <mergeCell ref="A6:H6"/>
    <mergeCell ref="A14:B14"/>
    <mergeCell ref="C14:H14"/>
    <mergeCell ref="A21:H21"/>
    <mergeCell ref="A20:H20"/>
    <mergeCell ref="A16:H16"/>
    <mergeCell ref="A17:H17"/>
    <mergeCell ref="A18:H18"/>
    <mergeCell ref="A19:H19"/>
    <mergeCell ref="A2:H2"/>
    <mergeCell ref="A3:H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topLeftCell="A51" zoomScaleNormal="100" workbookViewId="0">
      <selection activeCell="H62" sqref="H62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3.85546875" style="1" customWidth="1"/>
    <col min="7" max="7" width="14.42578125" style="1" customWidth="1"/>
    <col min="8" max="8" width="33.42578125" style="1" customWidth="1"/>
    <col min="9" max="11" width="8.7109375" style="1" customWidth="1"/>
    <col min="12" max="16384" width="14.42578125" style="1"/>
  </cols>
  <sheetData>
    <row r="1" spans="1:8" ht="23.25" customHeight="1">
      <c r="A1" s="82"/>
      <c r="B1" s="83"/>
      <c r="C1" s="83"/>
      <c r="D1" s="83"/>
      <c r="E1" s="83"/>
      <c r="F1" s="83"/>
      <c r="G1" s="83"/>
      <c r="H1" s="83"/>
    </row>
    <row r="2" spans="1:8" s="38" customFormat="1" ht="28.5" customHeight="1">
      <c r="A2" s="87" t="s">
        <v>298</v>
      </c>
      <c r="B2" s="87"/>
      <c r="C2" s="87"/>
      <c r="D2" s="87"/>
      <c r="E2" s="87"/>
      <c r="F2" s="87"/>
      <c r="G2" s="87"/>
      <c r="H2" s="87"/>
    </row>
    <row r="3" spans="1:8" s="38" customFormat="1" ht="24" customHeight="1">
      <c r="A3" s="88" t="str">
        <f>'[1]Информация о Чемпионате'!B4</f>
        <v>Региональный этап Чемпионата по профессиональному мастерству "Профессионалы" в 2026 г</v>
      </c>
      <c r="B3" s="88"/>
      <c r="C3" s="88"/>
      <c r="D3" s="88"/>
      <c r="E3" s="88"/>
      <c r="F3" s="88"/>
      <c r="G3" s="88"/>
      <c r="H3" s="88"/>
    </row>
    <row r="4" spans="1:8" s="38" customFormat="1" ht="23.25" customHeight="1">
      <c r="A4" s="87" t="s">
        <v>299</v>
      </c>
      <c r="B4" s="87"/>
      <c r="C4" s="87"/>
      <c r="D4" s="87"/>
      <c r="E4" s="87"/>
      <c r="F4" s="87"/>
      <c r="G4" s="87"/>
      <c r="H4" s="87"/>
    </row>
    <row r="5" spans="1:8" s="38" customFormat="1" ht="22.5" customHeight="1">
      <c r="A5" s="89" t="str">
        <f>'[1]Информация о Чемпионате'!B3</f>
        <v>Администрирование отеля (юниоры)</v>
      </c>
      <c r="B5" s="89"/>
      <c r="C5" s="89"/>
      <c r="D5" s="89"/>
      <c r="E5" s="89"/>
      <c r="F5" s="89"/>
      <c r="G5" s="89"/>
      <c r="H5" s="89"/>
    </row>
    <row r="6" spans="1:8" s="38" customFormat="1" ht="16.5" customHeight="1">
      <c r="A6" s="78" t="s">
        <v>22</v>
      </c>
      <c r="B6" s="83"/>
      <c r="C6" s="83"/>
      <c r="D6" s="83"/>
      <c r="E6" s="83"/>
      <c r="F6" s="83"/>
      <c r="G6" s="83"/>
      <c r="H6" s="83"/>
    </row>
    <row r="7" spans="1:8" ht="15" customHeight="1">
      <c r="A7" s="78" t="s">
        <v>301</v>
      </c>
      <c r="B7" s="78"/>
      <c r="C7" s="79" t="str">
        <f>'Информация о Чемпионате'!B5</f>
        <v>Красноярский край</v>
      </c>
      <c r="D7" s="79"/>
      <c r="E7" s="79"/>
      <c r="F7" s="79"/>
      <c r="G7" s="79"/>
      <c r="H7" s="79"/>
    </row>
    <row r="8" spans="1:8" ht="15" customHeight="1">
      <c r="A8" s="78" t="s">
        <v>302</v>
      </c>
      <c r="B8" s="78"/>
      <c r="C8" s="78"/>
      <c r="D8" s="79" t="str">
        <f>'Информация о Чемпионате'!B6</f>
        <v>КГАПОУ "Красноярский колледж сферы услуг и предпринимательства"</v>
      </c>
      <c r="E8" s="79"/>
      <c r="F8" s="79"/>
      <c r="G8" s="79"/>
      <c r="H8" s="79"/>
    </row>
    <row r="9" spans="1:8" ht="15" customHeight="1">
      <c r="A9" s="78" t="s">
        <v>303</v>
      </c>
      <c r="B9" s="78"/>
      <c r="C9" s="78" t="str">
        <f>'Информация о Чемпионате'!B7</f>
        <v>660131, г. Красноярск, ул. Рокоссовского, д.17</v>
      </c>
      <c r="D9" s="78"/>
      <c r="E9" s="78"/>
      <c r="F9" s="78"/>
      <c r="G9" s="78"/>
      <c r="H9" s="78"/>
    </row>
    <row r="10" spans="1:8" ht="15" customHeight="1">
      <c r="A10" s="78" t="s">
        <v>304</v>
      </c>
      <c r="B10" s="78"/>
      <c r="C10" s="78" t="str">
        <f>'Информация о Чемпионате'!B9</f>
        <v>Югова Юлия Сергеевна</v>
      </c>
      <c r="D10" s="78"/>
      <c r="E10" s="78" t="str">
        <f>'Информация о Чемпионате'!B10</f>
        <v>yuleshka1996@yandex.ru</v>
      </c>
      <c r="F10" s="78"/>
      <c r="G10" s="78">
        <f>'Информация о Чемпионате'!B11</f>
        <v>79130331928</v>
      </c>
      <c r="H10" s="78"/>
    </row>
    <row r="11" spans="1:8" ht="15" customHeight="1">
      <c r="A11" s="97" t="s">
        <v>305</v>
      </c>
      <c r="B11" s="97"/>
      <c r="C11" s="78" t="str">
        <f>'Информация о Чемпионате'!B12</f>
        <v>Черницкий Игорь Витальевич</v>
      </c>
      <c r="D11" s="78"/>
      <c r="E11" s="78" t="str">
        <f>'Информация о Чемпионате'!B13</f>
        <v>konami-krsk@yandex.ru</v>
      </c>
      <c r="F11" s="78"/>
      <c r="G11" s="78">
        <f>'Информация о Чемпионате'!B14</f>
        <v>79232753255</v>
      </c>
      <c r="H11" s="78"/>
    </row>
    <row r="12" spans="1:8" ht="15" customHeight="1">
      <c r="A12" s="97" t="s">
        <v>306</v>
      </c>
      <c r="B12" s="97"/>
      <c r="C12" s="78">
        <f>'Информация о Чемпионате'!B17</f>
        <v>11</v>
      </c>
      <c r="D12" s="78"/>
      <c r="E12" s="78"/>
      <c r="F12" s="78"/>
      <c r="G12" s="78"/>
      <c r="H12" s="78"/>
    </row>
    <row r="13" spans="1:8" ht="15" customHeight="1">
      <c r="A13" s="78" t="s">
        <v>307</v>
      </c>
      <c r="B13" s="78"/>
      <c r="C13" s="78">
        <f>'Информация о Чемпионате'!B15</f>
        <v>8</v>
      </c>
      <c r="D13" s="78"/>
      <c r="E13" s="78"/>
      <c r="F13" s="78"/>
      <c r="G13" s="78"/>
      <c r="H13" s="78"/>
    </row>
    <row r="14" spans="1:8" ht="15" customHeight="1">
      <c r="A14" s="78" t="s">
        <v>308</v>
      </c>
      <c r="B14" s="78"/>
      <c r="C14" s="78">
        <f>'Информация о Чемпионате'!B16</f>
        <v>8</v>
      </c>
      <c r="D14" s="78"/>
      <c r="E14" s="78"/>
      <c r="F14" s="78"/>
      <c r="G14" s="78"/>
      <c r="H14" s="78"/>
    </row>
    <row r="15" spans="1:8" ht="15" customHeight="1">
      <c r="A15" s="78" t="s">
        <v>309</v>
      </c>
      <c r="B15" s="78"/>
      <c r="C15" s="78" t="s">
        <v>332</v>
      </c>
      <c r="D15" s="78"/>
      <c r="E15" s="78"/>
      <c r="F15" s="78"/>
      <c r="G15" s="78"/>
      <c r="H15" s="78"/>
    </row>
    <row r="16" spans="1:8" ht="15.75" customHeight="1">
      <c r="A16" s="109" t="s">
        <v>25</v>
      </c>
      <c r="B16" s="110"/>
      <c r="C16" s="110"/>
      <c r="D16" s="110"/>
      <c r="E16" s="110"/>
      <c r="F16" s="110"/>
      <c r="G16" s="110"/>
      <c r="H16" s="111"/>
    </row>
    <row r="17" spans="1:8" ht="15" customHeight="1">
      <c r="A17" s="112" t="s">
        <v>18</v>
      </c>
      <c r="B17" s="113"/>
      <c r="C17" s="113"/>
      <c r="D17" s="113"/>
      <c r="E17" s="113"/>
      <c r="F17" s="113"/>
      <c r="G17" s="113"/>
      <c r="H17" s="114"/>
    </row>
    <row r="18" spans="1:8" ht="15" customHeight="1">
      <c r="A18" s="100" t="s">
        <v>320</v>
      </c>
      <c r="B18" s="101"/>
      <c r="C18" s="101"/>
      <c r="D18" s="101"/>
      <c r="E18" s="101"/>
      <c r="F18" s="101"/>
      <c r="G18" s="101"/>
      <c r="H18" s="102"/>
    </row>
    <row r="19" spans="1:8" ht="15" customHeight="1">
      <c r="A19" s="100" t="s">
        <v>321</v>
      </c>
      <c r="B19" s="101"/>
      <c r="C19" s="101"/>
      <c r="D19" s="101"/>
      <c r="E19" s="101"/>
      <c r="F19" s="101"/>
      <c r="G19" s="101"/>
      <c r="H19" s="102"/>
    </row>
    <row r="20" spans="1:8">
      <c r="A20" s="80" t="s">
        <v>186</v>
      </c>
      <c r="B20" s="81"/>
      <c r="C20" s="81"/>
      <c r="D20" s="81"/>
      <c r="E20" s="81"/>
      <c r="F20" s="81"/>
      <c r="G20" s="81"/>
      <c r="H20" s="81"/>
    </row>
    <row r="21" spans="1:8">
      <c r="A21" s="80" t="s">
        <v>184</v>
      </c>
      <c r="B21" s="81"/>
      <c r="C21" s="81"/>
      <c r="D21" s="81"/>
      <c r="E21" s="81"/>
      <c r="F21" s="81"/>
      <c r="G21" s="81"/>
      <c r="H21" s="81"/>
    </row>
    <row r="22" spans="1:8">
      <c r="A22" s="80" t="s">
        <v>316</v>
      </c>
      <c r="B22" s="81"/>
      <c r="C22" s="81"/>
      <c r="D22" s="81"/>
      <c r="E22" s="81"/>
      <c r="F22" s="81"/>
      <c r="G22" s="81"/>
      <c r="H22" s="81"/>
    </row>
    <row r="23" spans="1:8">
      <c r="A23" s="80" t="s">
        <v>322</v>
      </c>
      <c r="B23" s="81"/>
      <c r="C23" s="81"/>
      <c r="D23" s="81"/>
      <c r="E23" s="81"/>
      <c r="F23" s="81"/>
      <c r="G23" s="81"/>
      <c r="H23" s="81"/>
    </row>
    <row r="24" spans="1:8">
      <c r="A24" s="80" t="s">
        <v>318</v>
      </c>
      <c r="B24" s="81"/>
      <c r="C24" s="81"/>
      <c r="D24" s="81"/>
      <c r="E24" s="81"/>
      <c r="F24" s="81"/>
      <c r="G24" s="81"/>
      <c r="H24" s="81"/>
    </row>
    <row r="25" spans="1:8">
      <c r="A25" s="80" t="s">
        <v>319</v>
      </c>
      <c r="B25" s="81"/>
      <c r="C25" s="81"/>
      <c r="D25" s="81"/>
      <c r="E25" s="81"/>
      <c r="F25" s="81"/>
      <c r="G25" s="81"/>
      <c r="H25" s="81"/>
    </row>
    <row r="26" spans="1:8" s="19" customFormat="1" ht="15.75">
      <c r="A26" s="105" t="s">
        <v>333</v>
      </c>
      <c r="B26" s="106"/>
      <c r="C26" s="106"/>
      <c r="D26" s="106"/>
      <c r="E26" s="106"/>
      <c r="F26" s="106"/>
      <c r="G26" s="106"/>
      <c r="H26" s="106"/>
    </row>
    <row r="27" spans="1:8" ht="45">
      <c r="A27" s="22" t="s">
        <v>11</v>
      </c>
      <c r="B27" s="22" t="s">
        <v>10</v>
      </c>
      <c r="C27" s="22" t="s">
        <v>9</v>
      </c>
      <c r="D27" s="22" t="s">
        <v>8</v>
      </c>
      <c r="E27" s="22" t="s">
        <v>7</v>
      </c>
      <c r="F27" s="22" t="s">
        <v>6</v>
      </c>
      <c r="G27" s="22" t="s">
        <v>5</v>
      </c>
      <c r="H27" s="22" t="s">
        <v>21</v>
      </c>
    </row>
    <row r="28" spans="1:8" s="43" customFormat="1" ht="204.75" customHeight="1">
      <c r="A28" s="22">
        <v>1</v>
      </c>
      <c r="B28" s="40" t="s">
        <v>200</v>
      </c>
      <c r="C28" s="40" t="s">
        <v>201</v>
      </c>
      <c r="D28" s="22" t="s">
        <v>15</v>
      </c>
      <c r="E28" s="22">
        <v>1</v>
      </c>
      <c r="F28" s="22" t="s">
        <v>19</v>
      </c>
      <c r="G28" s="22">
        <v>8</v>
      </c>
      <c r="H28" s="23" t="s">
        <v>250</v>
      </c>
    </row>
    <row r="29" spans="1:8" s="43" customFormat="1" ht="39.75" customHeight="1">
      <c r="A29" s="22">
        <v>2</v>
      </c>
      <c r="B29" s="40" t="s">
        <v>31</v>
      </c>
      <c r="C29" s="40" t="s">
        <v>202</v>
      </c>
      <c r="D29" s="22"/>
      <c r="E29" s="22">
        <v>1</v>
      </c>
      <c r="F29" s="22" t="s">
        <v>19</v>
      </c>
      <c r="G29" s="22">
        <v>8</v>
      </c>
      <c r="H29" s="23" t="s">
        <v>251</v>
      </c>
    </row>
    <row r="30" spans="1:8" s="43" customFormat="1" ht="152.25" customHeight="1">
      <c r="A30" s="22">
        <v>3</v>
      </c>
      <c r="B30" s="40" t="s">
        <v>97</v>
      </c>
      <c r="C30" s="40" t="s">
        <v>197</v>
      </c>
      <c r="D30" s="22" t="s">
        <v>15</v>
      </c>
      <c r="E30" s="22">
        <v>1</v>
      </c>
      <c r="F30" s="22" t="s">
        <v>19</v>
      </c>
      <c r="G30" s="22">
        <f>1*E30</f>
        <v>1</v>
      </c>
      <c r="H30" s="23" t="s">
        <v>238</v>
      </c>
    </row>
    <row r="31" spans="1:8" s="43" customFormat="1" ht="45">
      <c r="A31" s="22">
        <v>4</v>
      </c>
      <c r="B31" s="40" t="s">
        <v>49</v>
      </c>
      <c r="C31" s="40" t="s">
        <v>98</v>
      </c>
      <c r="D31" s="22" t="s">
        <v>99</v>
      </c>
      <c r="E31" s="22">
        <v>1</v>
      </c>
      <c r="F31" s="22" t="s">
        <v>19</v>
      </c>
      <c r="G31" s="22">
        <f>1*E31</f>
        <v>1</v>
      </c>
      <c r="H31" s="23" t="s">
        <v>223</v>
      </c>
    </row>
    <row r="32" spans="1:8" s="43" customFormat="1">
      <c r="A32" s="22">
        <v>5</v>
      </c>
      <c r="B32" s="40" t="s">
        <v>45</v>
      </c>
      <c r="C32" s="40" t="s">
        <v>241</v>
      </c>
      <c r="D32" s="22" t="s">
        <v>20</v>
      </c>
      <c r="E32" s="22">
        <v>1</v>
      </c>
      <c r="F32" s="22" t="s">
        <v>0</v>
      </c>
      <c r="G32" s="22">
        <v>1</v>
      </c>
      <c r="H32" s="23" t="s">
        <v>242</v>
      </c>
    </row>
    <row r="33" spans="1:8" s="43" customFormat="1" ht="45">
      <c r="A33" s="22">
        <v>6</v>
      </c>
      <c r="B33" s="40" t="s">
        <v>100</v>
      </c>
      <c r="C33" s="40" t="s">
        <v>101</v>
      </c>
      <c r="D33" s="22" t="s">
        <v>54</v>
      </c>
      <c r="E33" s="22">
        <v>1</v>
      </c>
      <c r="F33" s="22" t="s">
        <v>19</v>
      </c>
      <c r="G33" s="22">
        <v>8</v>
      </c>
      <c r="H33" s="23" t="s">
        <v>252</v>
      </c>
    </row>
    <row r="34" spans="1:8" s="43" customFormat="1" ht="43.5" customHeight="1">
      <c r="A34" s="22">
        <v>7</v>
      </c>
      <c r="B34" s="40" t="s">
        <v>102</v>
      </c>
      <c r="C34" s="40" t="s">
        <v>190</v>
      </c>
      <c r="D34" s="22" t="s">
        <v>13</v>
      </c>
      <c r="E34" s="22">
        <v>1</v>
      </c>
      <c r="F34" s="22" t="s">
        <v>19</v>
      </c>
      <c r="G34" s="22">
        <v>8</v>
      </c>
      <c r="H34" s="23" t="s">
        <v>253</v>
      </c>
    </row>
    <row r="35" spans="1:8" s="43" customFormat="1" ht="50.25" customHeight="1">
      <c r="A35" s="22">
        <v>8</v>
      </c>
      <c r="B35" s="40" t="s">
        <v>103</v>
      </c>
      <c r="C35" s="40" t="s">
        <v>82</v>
      </c>
      <c r="D35" s="22" t="s">
        <v>13</v>
      </c>
      <c r="E35" s="22">
        <v>1</v>
      </c>
      <c r="F35" s="22" t="s">
        <v>19</v>
      </c>
      <c r="G35" s="22">
        <v>8</v>
      </c>
      <c r="H35" s="23" t="s">
        <v>244</v>
      </c>
    </row>
    <row r="36" spans="1:8" s="43" customFormat="1" ht="27" hidden="1" customHeight="1">
      <c r="A36" s="22">
        <v>9</v>
      </c>
      <c r="B36" s="40" t="s">
        <v>104</v>
      </c>
      <c r="C36" s="40" t="s">
        <v>105</v>
      </c>
      <c r="D36" s="22" t="s">
        <v>20</v>
      </c>
      <c r="E36" s="22">
        <v>1</v>
      </c>
      <c r="F36" s="22" t="s">
        <v>19</v>
      </c>
      <c r="G36" s="22">
        <v>8</v>
      </c>
      <c r="H36" s="23" t="s">
        <v>106</v>
      </c>
    </row>
    <row r="37" spans="1:8" s="43" customFormat="1" ht="30">
      <c r="A37" s="22">
        <v>9</v>
      </c>
      <c r="B37" s="40" t="s">
        <v>23</v>
      </c>
      <c r="C37" s="34" t="s">
        <v>232</v>
      </c>
      <c r="D37" s="22" t="s">
        <v>20</v>
      </c>
      <c r="E37" s="22">
        <v>1</v>
      </c>
      <c r="F37" s="22" t="s">
        <v>19</v>
      </c>
      <c r="G37" s="22">
        <v>1</v>
      </c>
      <c r="H37" s="23" t="s">
        <v>231</v>
      </c>
    </row>
    <row r="38" spans="1:8" s="43" customFormat="1">
      <c r="A38" s="103" t="s">
        <v>12</v>
      </c>
      <c r="B38" s="104"/>
      <c r="C38" s="104"/>
      <c r="D38" s="104"/>
      <c r="E38" s="104"/>
      <c r="F38" s="104"/>
      <c r="G38" s="104"/>
      <c r="H38" s="104"/>
    </row>
    <row r="39" spans="1:8" s="43" customFormat="1" ht="45">
      <c r="A39" s="21" t="s">
        <v>11</v>
      </c>
      <c r="B39" s="22" t="s">
        <v>10</v>
      </c>
      <c r="C39" s="22" t="s">
        <v>9</v>
      </c>
      <c r="D39" s="22" t="s">
        <v>8</v>
      </c>
      <c r="E39" s="22" t="s">
        <v>7</v>
      </c>
      <c r="F39" s="22" t="s">
        <v>6</v>
      </c>
      <c r="G39" s="22" t="s">
        <v>5</v>
      </c>
      <c r="H39" s="22" t="s">
        <v>21</v>
      </c>
    </row>
    <row r="40" spans="1:8" s="44" customFormat="1" ht="30">
      <c r="A40" s="24">
        <v>1</v>
      </c>
      <c r="B40" s="55" t="s">
        <v>3</v>
      </c>
      <c r="C40" s="42" t="s">
        <v>171</v>
      </c>
      <c r="D40" s="24" t="s">
        <v>1</v>
      </c>
      <c r="E40" s="24">
        <v>1</v>
      </c>
      <c r="F40" s="24" t="s">
        <v>0</v>
      </c>
      <c r="G40" s="24">
        <f>E40</f>
        <v>1</v>
      </c>
      <c r="H40" s="55" t="s">
        <v>234</v>
      </c>
    </row>
    <row r="41" spans="1:8" s="44" customFormat="1" ht="45">
      <c r="A41" s="24">
        <v>2</v>
      </c>
      <c r="B41" s="55" t="s">
        <v>175</v>
      </c>
      <c r="C41" s="55" t="s">
        <v>176</v>
      </c>
      <c r="D41" s="24" t="s">
        <v>1</v>
      </c>
      <c r="E41" s="24">
        <v>1</v>
      </c>
      <c r="F41" s="24" t="s">
        <v>0</v>
      </c>
      <c r="G41" s="24">
        <f>E41</f>
        <v>1</v>
      </c>
      <c r="H41" s="23" t="s">
        <v>152</v>
      </c>
    </row>
    <row r="42" spans="1:8" s="44" customFormat="1" ht="75">
      <c r="A42" s="24">
        <v>3</v>
      </c>
      <c r="B42" s="42" t="s">
        <v>168</v>
      </c>
      <c r="C42" s="42" t="s">
        <v>169</v>
      </c>
      <c r="D42" s="24" t="s">
        <v>1</v>
      </c>
      <c r="E42" s="45">
        <v>1</v>
      </c>
      <c r="F42" s="45" t="s">
        <v>0</v>
      </c>
      <c r="G42" s="56">
        <v>1</v>
      </c>
      <c r="H42" s="46" t="s">
        <v>222</v>
      </c>
    </row>
    <row r="43" spans="1:8" s="43" customFormat="1" ht="51" customHeight="1">
      <c r="A43" s="24">
        <v>4</v>
      </c>
      <c r="B43" s="55" t="s">
        <v>26</v>
      </c>
      <c r="C43" s="23"/>
      <c r="D43" s="24"/>
      <c r="E43" s="24">
        <v>1</v>
      </c>
      <c r="F43" s="24" t="s">
        <v>0</v>
      </c>
      <c r="G43" s="22" t="s">
        <v>27</v>
      </c>
      <c r="H43" s="23" t="s">
        <v>270</v>
      </c>
    </row>
    <row r="44" spans="1:8" s="43" customFormat="1" ht="15.75">
      <c r="A44" s="107" t="s">
        <v>334</v>
      </c>
      <c r="B44" s="108"/>
      <c r="C44" s="108"/>
      <c r="D44" s="108"/>
      <c r="E44" s="108"/>
      <c r="F44" s="108"/>
      <c r="G44" s="108"/>
      <c r="H44" s="108"/>
    </row>
    <row r="45" spans="1:8" s="43" customFormat="1" ht="146.25" customHeight="1">
      <c r="A45" s="47">
        <v>1</v>
      </c>
      <c r="B45" s="42" t="s">
        <v>16</v>
      </c>
      <c r="C45" s="42" t="s">
        <v>195</v>
      </c>
      <c r="D45" s="22" t="s">
        <v>20</v>
      </c>
      <c r="E45" s="45" t="s">
        <v>0</v>
      </c>
      <c r="F45" s="45" t="s">
        <v>163</v>
      </c>
      <c r="G45" s="45">
        <v>1</v>
      </c>
      <c r="H45" s="23" t="s">
        <v>235</v>
      </c>
    </row>
    <row r="46" spans="1:8" s="43" customFormat="1" ht="34.5" customHeight="1">
      <c r="A46" s="47">
        <v>2</v>
      </c>
      <c r="B46" s="42" t="s">
        <v>31</v>
      </c>
      <c r="C46" s="42" t="s">
        <v>196</v>
      </c>
      <c r="D46" s="22" t="s">
        <v>20</v>
      </c>
      <c r="E46" s="45" t="s">
        <v>0</v>
      </c>
      <c r="F46" s="45" t="s">
        <v>163</v>
      </c>
      <c r="G46" s="45">
        <v>1</v>
      </c>
      <c r="H46" s="23" t="s">
        <v>237</v>
      </c>
    </row>
    <row r="47" spans="1:8" s="43" customFormat="1" ht="78" customHeight="1">
      <c r="A47" s="47">
        <v>3</v>
      </c>
      <c r="B47" s="42" t="s">
        <v>32</v>
      </c>
      <c r="C47" s="49" t="s">
        <v>214</v>
      </c>
      <c r="D47" s="22" t="s">
        <v>20</v>
      </c>
      <c r="E47" s="45" t="s">
        <v>0</v>
      </c>
      <c r="F47" s="45" t="s">
        <v>163</v>
      </c>
      <c r="G47" s="45">
        <v>1</v>
      </c>
      <c r="H47" s="46" t="s">
        <v>256</v>
      </c>
    </row>
    <row r="48" spans="1:8" s="43" customFormat="1" ht="148.5" customHeight="1">
      <c r="A48" s="47">
        <v>4</v>
      </c>
      <c r="B48" s="42" t="s">
        <v>33</v>
      </c>
      <c r="C48" s="42" t="s">
        <v>197</v>
      </c>
      <c r="D48" s="22" t="s">
        <v>20</v>
      </c>
      <c r="E48" s="45" t="s">
        <v>0</v>
      </c>
      <c r="F48" s="45" t="s">
        <v>163</v>
      </c>
      <c r="G48" s="45">
        <v>1</v>
      </c>
      <c r="H48" s="23" t="s">
        <v>238</v>
      </c>
    </row>
    <row r="49" spans="1:8" s="43" customFormat="1" ht="48" customHeight="1">
      <c r="A49" s="47">
        <v>5</v>
      </c>
      <c r="B49" s="42" t="s">
        <v>34</v>
      </c>
      <c r="C49" s="42" t="s">
        <v>203</v>
      </c>
      <c r="D49" s="22" t="s">
        <v>20</v>
      </c>
      <c r="E49" s="45" t="s">
        <v>0</v>
      </c>
      <c r="F49" s="45" t="s">
        <v>163</v>
      </c>
      <c r="G49" s="45">
        <v>1</v>
      </c>
      <c r="H49" s="46" t="s">
        <v>257</v>
      </c>
    </row>
    <row r="50" spans="1:8" s="43" customFormat="1" ht="60">
      <c r="A50" s="47">
        <v>6</v>
      </c>
      <c r="B50" s="42" t="s">
        <v>153</v>
      </c>
      <c r="C50" s="42" t="s">
        <v>204</v>
      </c>
      <c r="D50" s="22" t="s">
        <v>20</v>
      </c>
      <c r="E50" s="45" t="s">
        <v>0</v>
      </c>
      <c r="F50" s="45" t="s">
        <v>163</v>
      </c>
      <c r="G50" s="45">
        <v>1</v>
      </c>
      <c r="H50" s="46" t="s">
        <v>254</v>
      </c>
    </row>
    <row r="51" spans="1:8" s="43" customFormat="1" ht="58.5" customHeight="1">
      <c r="A51" s="47">
        <v>11</v>
      </c>
      <c r="B51" s="42" t="s">
        <v>155</v>
      </c>
      <c r="C51" s="42" t="s">
        <v>205</v>
      </c>
      <c r="D51" s="22" t="s">
        <v>20</v>
      </c>
      <c r="E51" s="45" t="s">
        <v>0</v>
      </c>
      <c r="F51" s="45" t="s">
        <v>163</v>
      </c>
      <c r="G51" s="45">
        <v>1</v>
      </c>
      <c r="H51" s="46" t="s">
        <v>255</v>
      </c>
    </row>
    <row r="52" spans="1:8" s="43" customFormat="1" ht="69" customHeight="1">
      <c r="A52" s="47">
        <v>12</v>
      </c>
      <c r="B52" s="42" t="s">
        <v>41</v>
      </c>
      <c r="C52" s="42" t="s">
        <v>42</v>
      </c>
      <c r="D52" s="22" t="s">
        <v>20</v>
      </c>
      <c r="E52" s="45" t="s">
        <v>0</v>
      </c>
      <c r="F52" s="45" t="s">
        <v>163</v>
      </c>
      <c r="G52" s="45">
        <v>1</v>
      </c>
      <c r="H52" s="48" t="s">
        <v>258</v>
      </c>
    </row>
    <row r="53" spans="1:8" s="43" customFormat="1">
      <c r="A53" s="47">
        <v>13</v>
      </c>
      <c r="B53" s="42" t="s">
        <v>43</v>
      </c>
      <c r="C53" s="42" t="s">
        <v>44</v>
      </c>
      <c r="D53" s="22" t="s">
        <v>20</v>
      </c>
      <c r="E53" s="45" t="s">
        <v>0</v>
      </c>
      <c r="F53" s="45" t="s">
        <v>163</v>
      </c>
      <c r="G53" s="45">
        <v>1</v>
      </c>
      <c r="H53" s="48" t="s">
        <v>259</v>
      </c>
    </row>
    <row r="54" spans="1:8" s="43" customFormat="1">
      <c r="A54" s="47">
        <v>14</v>
      </c>
      <c r="B54" s="42" t="s">
        <v>45</v>
      </c>
      <c r="C54" s="40" t="s">
        <v>241</v>
      </c>
      <c r="D54" s="22" t="s">
        <v>20</v>
      </c>
      <c r="E54" s="45" t="s">
        <v>0</v>
      </c>
      <c r="F54" s="45" t="s">
        <v>163</v>
      </c>
      <c r="G54" s="45">
        <v>1</v>
      </c>
      <c r="H54" s="23" t="s">
        <v>242</v>
      </c>
    </row>
    <row r="55" spans="1:8" s="43" customFormat="1">
      <c r="A55" s="47">
        <v>15</v>
      </c>
      <c r="B55" s="42" t="s">
        <v>46</v>
      </c>
      <c r="C55" s="42" t="s">
        <v>212</v>
      </c>
      <c r="D55" s="22" t="s">
        <v>20</v>
      </c>
      <c r="E55" s="45" t="s">
        <v>0</v>
      </c>
      <c r="F55" s="45" t="s">
        <v>163</v>
      </c>
      <c r="G55" s="45">
        <v>1</v>
      </c>
      <c r="H55" s="48" t="s">
        <v>260</v>
      </c>
    </row>
    <row r="56" spans="1:8" s="43" customFormat="1" ht="47.25" customHeight="1">
      <c r="A56" s="47">
        <v>16</v>
      </c>
      <c r="B56" s="42" t="s">
        <v>156</v>
      </c>
      <c r="C56" s="42" t="s">
        <v>206</v>
      </c>
      <c r="D56" s="22" t="s">
        <v>20</v>
      </c>
      <c r="E56" s="45" t="s">
        <v>0</v>
      </c>
      <c r="F56" s="45" t="s">
        <v>163</v>
      </c>
      <c r="G56" s="45">
        <v>1</v>
      </c>
      <c r="H56" s="46" t="s">
        <v>261</v>
      </c>
    </row>
    <row r="57" spans="1:8" s="43" customFormat="1">
      <c r="A57" s="47">
        <v>17</v>
      </c>
      <c r="B57" s="42" t="s">
        <v>47</v>
      </c>
      <c r="C57" s="42" t="s">
        <v>207</v>
      </c>
      <c r="D57" s="22" t="s">
        <v>20</v>
      </c>
      <c r="E57" s="45" t="s">
        <v>0</v>
      </c>
      <c r="F57" s="45" t="s">
        <v>163</v>
      </c>
      <c r="G57" s="45">
        <v>1</v>
      </c>
      <c r="H57" s="46" t="s">
        <v>262</v>
      </c>
    </row>
    <row r="58" spans="1:8" s="43" customFormat="1" ht="30">
      <c r="A58" s="47">
        <v>18</v>
      </c>
      <c r="B58" s="42" t="s">
        <v>157</v>
      </c>
      <c r="C58" s="42" t="s">
        <v>48</v>
      </c>
      <c r="D58" s="22" t="s">
        <v>20</v>
      </c>
      <c r="E58" s="45" t="s">
        <v>0</v>
      </c>
      <c r="F58" s="45" t="s">
        <v>163</v>
      </c>
      <c r="G58" s="45">
        <v>1</v>
      </c>
      <c r="H58" s="48" t="s">
        <v>263</v>
      </c>
    </row>
    <row r="59" spans="1:8" s="43" customFormat="1" ht="43.5" customHeight="1">
      <c r="A59" s="47">
        <v>19</v>
      </c>
      <c r="B59" s="42" t="s">
        <v>49</v>
      </c>
      <c r="C59" s="42" t="s">
        <v>213</v>
      </c>
      <c r="D59" s="22" t="s">
        <v>20</v>
      </c>
      <c r="E59" s="45" t="s">
        <v>0</v>
      </c>
      <c r="F59" s="45" t="s">
        <v>163</v>
      </c>
      <c r="G59" s="45">
        <v>1</v>
      </c>
      <c r="H59" s="46" t="s">
        <v>264</v>
      </c>
    </row>
    <row r="60" spans="1:8" s="43" customFormat="1" ht="30">
      <c r="A60" s="47">
        <v>20</v>
      </c>
      <c r="B60" s="42" t="s">
        <v>50</v>
      </c>
      <c r="C60" s="42" t="s">
        <v>51</v>
      </c>
      <c r="D60" s="22" t="s">
        <v>20</v>
      </c>
      <c r="E60" s="45" t="s">
        <v>0</v>
      </c>
      <c r="F60" s="45" t="s">
        <v>163</v>
      </c>
      <c r="G60" s="45">
        <v>20</v>
      </c>
      <c r="H60" s="41" t="s">
        <v>265</v>
      </c>
    </row>
    <row r="61" spans="1:8" s="43" customFormat="1">
      <c r="A61" s="47">
        <v>21</v>
      </c>
      <c r="B61" s="42" t="s">
        <v>52</v>
      </c>
      <c r="C61" s="42" t="s">
        <v>266</v>
      </c>
      <c r="D61" s="22" t="s">
        <v>20</v>
      </c>
      <c r="E61" s="45" t="s">
        <v>0</v>
      </c>
      <c r="F61" s="45" t="s">
        <v>163</v>
      </c>
      <c r="G61" s="45">
        <v>50</v>
      </c>
      <c r="H61" s="48" t="s">
        <v>267</v>
      </c>
    </row>
    <row r="62" spans="1:8" s="43" customFormat="1" ht="75">
      <c r="A62" s="47">
        <v>22</v>
      </c>
      <c r="B62" s="42" t="s">
        <v>158</v>
      </c>
      <c r="C62" s="42" t="s">
        <v>208</v>
      </c>
      <c r="D62" s="22" t="s">
        <v>20</v>
      </c>
      <c r="E62" s="45" t="s">
        <v>0</v>
      </c>
      <c r="F62" s="45" t="s">
        <v>163</v>
      </c>
      <c r="G62" s="45">
        <v>1</v>
      </c>
      <c r="H62" s="46" t="s">
        <v>335</v>
      </c>
    </row>
    <row r="63" spans="1:8" s="43" customFormat="1" ht="145.5" customHeight="1">
      <c r="A63" s="47">
        <v>23</v>
      </c>
      <c r="B63" s="42" t="s">
        <v>55</v>
      </c>
      <c r="C63" s="42" t="s">
        <v>209</v>
      </c>
      <c r="D63" s="22" t="s">
        <v>20</v>
      </c>
      <c r="E63" s="45" t="s">
        <v>0</v>
      </c>
      <c r="F63" s="45" t="s">
        <v>163</v>
      </c>
      <c r="G63" s="45">
        <v>1</v>
      </c>
      <c r="H63" s="46" t="s">
        <v>215</v>
      </c>
    </row>
    <row r="64" spans="1:8" s="43" customFormat="1" ht="45">
      <c r="A64" s="47">
        <v>24</v>
      </c>
      <c r="B64" s="42" t="s">
        <v>56</v>
      </c>
      <c r="C64" s="42" t="s">
        <v>210</v>
      </c>
      <c r="D64" s="22" t="s">
        <v>13</v>
      </c>
      <c r="E64" s="45" t="s">
        <v>0</v>
      </c>
      <c r="F64" s="45" t="s">
        <v>163</v>
      </c>
      <c r="G64" s="45">
        <v>2</v>
      </c>
      <c r="H64" s="46" t="s">
        <v>216</v>
      </c>
    </row>
    <row r="65" spans="1:8" s="43" customFormat="1" ht="30">
      <c r="A65" s="47">
        <v>25</v>
      </c>
      <c r="B65" s="42" t="s">
        <v>58</v>
      </c>
      <c r="C65" s="42" t="s">
        <v>211</v>
      </c>
      <c r="D65" s="22" t="s">
        <v>13</v>
      </c>
      <c r="E65" s="45" t="s">
        <v>0</v>
      </c>
      <c r="F65" s="45" t="s">
        <v>163</v>
      </c>
      <c r="G65" s="45">
        <v>1</v>
      </c>
      <c r="H65" s="46" t="s">
        <v>268</v>
      </c>
    </row>
    <row r="66" spans="1:8" s="43" customFormat="1" ht="30">
      <c r="A66" s="47">
        <v>26</v>
      </c>
      <c r="B66" s="42" t="s">
        <v>59</v>
      </c>
      <c r="C66" s="42" t="s">
        <v>199</v>
      </c>
      <c r="D66" s="22" t="s">
        <v>20</v>
      </c>
      <c r="E66" s="45" t="s">
        <v>0</v>
      </c>
      <c r="F66" s="45" t="s">
        <v>163</v>
      </c>
      <c r="G66" s="45">
        <v>1</v>
      </c>
      <c r="H66" s="46" t="s">
        <v>217</v>
      </c>
    </row>
    <row r="67" spans="1:8" s="43" customFormat="1" ht="30">
      <c r="A67" s="47">
        <v>27</v>
      </c>
      <c r="B67" s="42" t="s">
        <v>60</v>
      </c>
      <c r="C67" s="42" t="s">
        <v>218</v>
      </c>
      <c r="D67" s="22" t="s">
        <v>20</v>
      </c>
      <c r="E67" s="45" t="s">
        <v>165</v>
      </c>
      <c r="F67" s="45" t="s">
        <v>163</v>
      </c>
      <c r="G67" s="45">
        <v>1</v>
      </c>
      <c r="H67" s="46" t="s">
        <v>65</v>
      </c>
    </row>
    <row r="68" spans="1:8" s="43" customFormat="1" ht="45" hidden="1">
      <c r="A68" s="47">
        <v>28</v>
      </c>
      <c r="B68" s="42" t="s">
        <v>61</v>
      </c>
      <c r="C68" s="42" t="s">
        <v>159</v>
      </c>
      <c r="D68" s="22" t="s">
        <v>20</v>
      </c>
      <c r="E68" s="45" t="s">
        <v>0</v>
      </c>
      <c r="F68" s="45" t="s">
        <v>163</v>
      </c>
      <c r="G68" s="45">
        <v>1</v>
      </c>
      <c r="H68" s="46" t="s">
        <v>66</v>
      </c>
    </row>
    <row r="69" spans="1:8" s="43" customFormat="1" ht="60" hidden="1">
      <c r="A69" s="47">
        <v>29</v>
      </c>
      <c r="B69" s="42" t="s">
        <v>62</v>
      </c>
      <c r="C69" s="42" t="s">
        <v>160</v>
      </c>
      <c r="D69" s="22" t="s">
        <v>20</v>
      </c>
      <c r="E69" s="45" t="s">
        <v>0</v>
      </c>
      <c r="F69" s="45" t="s">
        <v>163</v>
      </c>
      <c r="G69" s="45">
        <v>1</v>
      </c>
      <c r="H69" s="46" t="s">
        <v>67</v>
      </c>
    </row>
    <row r="70" spans="1:8" s="43" customFormat="1" ht="30">
      <c r="A70" s="47">
        <v>28</v>
      </c>
      <c r="B70" s="42" t="s">
        <v>63</v>
      </c>
      <c r="C70" s="42" t="s">
        <v>64</v>
      </c>
      <c r="D70" s="22" t="s">
        <v>20</v>
      </c>
      <c r="E70" s="45" t="s">
        <v>0</v>
      </c>
      <c r="F70" s="45" t="s">
        <v>163</v>
      </c>
      <c r="G70" s="45">
        <v>1</v>
      </c>
      <c r="H70" s="46" t="s">
        <v>224</v>
      </c>
    </row>
    <row r="71" spans="1:8" s="43" customFormat="1" ht="30">
      <c r="A71" s="47">
        <v>29</v>
      </c>
      <c r="B71" s="42" t="s">
        <v>68</v>
      </c>
      <c r="C71" s="42" t="s">
        <v>219</v>
      </c>
      <c r="D71" s="22" t="s">
        <v>20</v>
      </c>
      <c r="E71" s="45" t="s">
        <v>0</v>
      </c>
      <c r="F71" s="45" t="s">
        <v>163</v>
      </c>
      <c r="G71" s="45">
        <v>10</v>
      </c>
      <c r="H71" s="46" t="s">
        <v>69</v>
      </c>
    </row>
    <row r="72" spans="1:8" s="43" customFormat="1" ht="75" hidden="1">
      <c r="A72" s="47">
        <v>32</v>
      </c>
      <c r="B72" s="42" t="s">
        <v>70</v>
      </c>
      <c r="C72" s="42" t="s">
        <v>71</v>
      </c>
      <c r="D72" s="22" t="s">
        <v>20</v>
      </c>
      <c r="E72" s="45" t="s">
        <v>0</v>
      </c>
      <c r="F72" s="45" t="s">
        <v>163</v>
      </c>
      <c r="G72" s="45">
        <v>1</v>
      </c>
      <c r="H72" s="46" t="s">
        <v>164</v>
      </c>
    </row>
    <row r="73" spans="1:8" s="43" customFormat="1" hidden="1">
      <c r="A73" s="47">
        <v>33</v>
      </c>
      <c r="B73" s="42" t="s">
        <v>72</v>
      </c>
      <c r="C73" s="42" t="s">
        <v>73</v>
      </c>
      <c r="D73" s="22" t="s">
        <v>20</v>
      </c>
      <c r="E73" s="45" t="s">
        <v>0</v>
      </c>
      <c r="F73" s="45" t="s">
        <v>163</v>
      </c>
      <c r="G73" s="45">
        <v>1</v>
      </c>
      <c r="H73" s="48"/>
    </row>
    <row r="74" spans="1:8" s="43" customFormat="1" ht="40.5" customHeight="1">
      <c r="A74" s="47">
        <v>30</v>
      </c>
      <c r="B74" s="42" t="s">
        <v>74</v>
      </c>
      <c r="C74" s="42" t="s">
        <v>75</v>
      </c>
      <c r="D74" s="22" t="s">
        <v>20</v>
      </c>
      <c r="E74" s="45" t="s">
        <v>0</v>
      </c>
      <c r="F74" s="45" t="s">
        <v>163</v>
      </c>
      <c r="G74" s="45">
        <v>5</v>
      </c>
      <c r="H74" s="46" t="s">
        <v>166</v>
      </c>
    </row>
    <row r="75" spans="1:8" s="43" customFormat="1" ht="30">
      <c r="A75" s="47">
        <v>31</v>
      </c>
      <c r="B75" s="42" t="s">
        <v>76</v>
      </c>
      <c r="C75" s="42" t="s">
        <v>77</v>
      </c>
      <c r="D75" s="22" t="s">
        <v>20</v>
      </c>
      <c r="E75" s="45" t="s">
        <v>0</v>
      </c>
      <c r="F75" s="45" t="s">
        <v>163</v>
      </c>
      <c r="G75" s="45">
        <v>4</v>
      </c>
      <c r="H75" s="46" t="s">
        <v>220</v>
      </c>
    </row>
    <row r="76" spans="1:8" s="43" customFormat="1" ht="48" customHeight="1">
      <c r="A76" s="47">
        <v>32</v>
      </c>
      <c r="B76" s="42" t="s">
        <v>273</v>
      </c>
      <c r="C76" s="42" t="s">
        <v>78</v>
      </c>
      <c r="D76" s="22" t="s">
        <v>20</v>
      </c>
      <c r="E76" s="45" t="s">
        <v>0</v>
      </c>
      <c r="F76" s="45" t="s">
        <v>163</v>
      </c>
      <c r="G76" s="45">
        <v>4</v>
      </c>
      <c r="H76" s="46" t="s">
        <v>221</v>
      </c>
    </row>
    <row r="77" spans="1:8" s="43" customFormat="1" ht="45" hidden="1">
      <c r="A77" s="47">
        <v>37</v>
      </c>
      <c r="B77" s="49" t="s">
        <v>161</v>
      </c>
      <c r="C77" s="49" t="s">
        <v>162</v>
      </c>
      <c r="D77" s="22" t="s">
        <v>13</v>
      </c>
      <c r="E77" s="50" t="s">
        <v>0</v>
      </c>
      <c r="F77" s="50" t="s">
        <v>163</v>
      </c>
      <c r="G77" s="50">
        <v>1</v>
      </c>
      <c r="H77" s="51" t="s">
        <v>167</v>
      </c>
    </row>
    <row r="78" spans="1:8" s="43" customFormat="1" ht="30">
      <c r="A78" s="47">
        <v>33</v>
      </c>
      <c r="B78" s="40" t="s">
        <v>23</v>
      </c>
      <c r="C78" s="40" t="s">
        <v>232</v>
      </c>
      <c r="D78" s="22" t="s">
        <v>20</v>
      </c>
      <c r="E78" s="22">
        <v>1</v>
      </c>
      <c r="F78" s="22" t="s">
        <v>19</v>
      </c>
      <c r="G78" s="22">
        <v>1</v>
      </c>
      <c r="H78" s="23" t="s">
        <v>269</v>
      </c>
    </row>
    <row r="79" spans="1:8" s="43" customFormat="1">
      <c r="A79" s="103" t="s">
        <v>12</v>
      </c>
      <c r="B79" s="81"/>
      <c r="C79" s="81"/>
      <c r="D79" s="81"/>
      <c r="E79" s="81"/>
      <c r="F79" s="81"/>
      <c r="G79" s="81"/>
      <c r="H79" s="81"/>
    </row>
    <row r="80" spans="1:8" s="43" customFormat="1" ht="45">
      <c r="A80" s="21" t="s">
        <v>11</v>
      </c>
      <c r="B80" s="22" t="s">
        <v>10</v>
      </c>
      <c r="C80" s="22" t="s">
        <v>9</v>
      </c>
      <c r="D80" s="22" t="s">
        <v>8</v>
      </c>
      <c r="E80" s="22" t="s">
        <v>7</v>
      </c>
      <c r="F80" s="22" t="s">
        <v>6</v>
      </c>
      <c r="G80" s="22" t="s">
        <v>5</v>
      </c>
      <c r="H80" s="22" t="s">
        <v>21</v>
      </c>
    </row>
    <row r="81" spans="1:8" s="43" customFormat="1" ht="75">
      <c r="A81" s="54">
        <v>1</v>
      </c>
      <c r="B81" s="55" t="s">
        <v>4</v>
      </c>
      <c r="C81" s="42" t="s">
        <v>169</v>
      </c>
      <c r="D81" s="24" t="s">
        <v>1</v>
      </c>
      <c r="E81" s="24">
        <v>1</v>
      </c>
      <c r="F81" s="24" t="s">
        <v>0</v>
      </c>
      <c r="G81" s="24">
        <f>E81</f>
        <v>1</v>
      </c>
      <c r="H81" s="23" t="s">
        <v>222</v>
      </c>
    </row>
    <row r="82" spans="1:8" s="44" customFormat="1" ht="30">
      <c r="A82" s="24">
        <v>2</v>
      </c>
      <c r="B82" s="55" t="s">
        <v>3</v>
      </c>
      <c r="C82" s="42" t="s">
        <v>171</v>
      </c>
      <c r="D82" s="24" t="s">
        <v>1</v>
      </c>
      <c r="E82" s="24">
        <v>1</v>
      </c>
      <c r="F82" s="24" t="s">
        <v>0</v>
      </c>
      <c r="G82" s="24">
        <f>E82</f>
        <v>1</v>
      </c>
      <c r="H82" s="55" t="s">
        <v>234</v>
      </c>
    </row>
    <row r="83" spans="1:8" s="44" customFormat="1" ht="45">
      <c r="A83" s="24">
        <v>3</v>
      </c>
      <c r="B83" s="55" t="s">
        <v>175</v>
      </c>
      <c r="C83" s="55" t="s">
        <v>176</v>
      </c>
      <c r="D83" s="24" t="s">
        <v>1</v>
      </c>
      <c r="E83" s="24">
        <v>1</v>
      </c>
      <c r="F83" s="24" t="s">
        <v>0</v>
      </c>
      <c r="G83" s="24">
        <f>E83</f>
        <v>1</v>
      </c>
      <c r="H83" s="23" t="s">
        <v>152</v>
      </c>
    </row>
    <row r="84" spans="1:8" s="43" customFormat="1" ht="20.25">
      <c r="A84" s="98" t="s">
        <v>170</v>
      </c>
      <c r="B84" s="99"/>
      <c r="C84" s="99"/>
      <c r="D84" s="99"/>
      <c r="E84" s="99"/>
      <c r="F84" s="99"/>
      <c r="G84" s="99"/>
      <c r="H84" s="99"/>
    </row>
    <row r="85" spans="1:8" s="43" customFormat="1"/>
  </sheetData>
  <mergeCells count="43">
    <mergeCell ref="A14:B14"/>
    <mergeCell ref="C14:H14"/>
    <mergeCell ref="G11:H11"/>
    <mergeCell ref="A12:B12"/>
    <mergeCell ref="C12:H12"/>
    <mergeCell ref="A13:B13"/>
    <mergeCell ref="C13:H13"/>
    <mergeCell ref="A16:H16"/>
    <mergeCell ref="A17:H17"/>
    <mergeCell ref="A4:H4"/>
    <mergeCell ref="A5:H5"/>
    <mergeCell ref="A6:H6"/>
    <mergeCell ref="A10:B10"/>
    <mergeCell ref="C10:D10"/>
    <mergeCell ref="E10:F10"/>
    <mergeCell ref="G10:H10"/>
    <mergeCell ref="A9:B9"/>
    <mergeCell ref="C9:H9"/>
    <mergeCell ref="A15:B15"/>
    <mergeCell ref="C15:H15"/>
    <mergeCell ref="A11:B11"/>
    <mergeCell ref="C11:D11"/>
    <mergeCell ref="E11:F11"/>
    <mergeCell ref="A1:H1"/>
    <mergeCell ref="A2:H2"/>
    <mergeCell ref="A7:B7"/>
    <mergeCell ref="C7:H7"/>
    <mergeCell ref="A8:C8"/>
    <mergeCell ref="D8:H8"/>
    <mergeCell ref="A3:H3"/>
    <mergeCell ref="A84:H84"/>
    <mergeCell ref="A23:H23"/>
    <mergeCell ref="A24:H24"/>
    <mergeCell ref="A25:H25"/>
    <mergeCell ref="A18:H18"/>
    <mergeCell ref="A79:H79"/>
    <mergeCell ref="A22:H22"/>
    <mergeCell ref="A38:H38"/>
    <mergeCell ref="A26:H26"/>
    <mergeCell ref="A44:H44"/>
    <mergeCell ref="A19:H19"/>
    <mergeCell ref="A20:H20"/>
    <mergeCell ref="A21:H21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opLeftCell="A10" zoomScale="90" zoomScaleNormal="90" workbookViewId="0">
      <selection activeCell="C15" sqref="C15:H15"/>
    </sheetView>
  </sheetViews>
  <sheetFormatPr defaultColWidth="14.42578125" defaultRowHeight="15" customHeight="1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 s="38" customFormat="1" ht="15" customHeight="1">
      <c r="A1" s="82"/>
      <c r="B1" s="83"/>
      <c r="C1" s="83"/>
      <c r="D1" s="83"/>
      <c r="E1" s="83"/>
      <c r="F1" s="83"/>
      <c r="G1" s="83"/>
      <c r="H1" s="83"/>
    </row>
    <row r="2" spans="1:8" s="38" customFormat="1" ht="25.5" customHeight="1">
      <c r="A2" s="87" t="s">
        <v>298</v>
      </c>
      <c r="B2" s="87"/>
      <c r="C2" s="87"/>
      <c r="D2" s="87"/>
      <c r="E2" s="87"/>
      <c r="F2" s="87"/>
      <c r="G2" s="87"/>
      <c r="H2" s="87"/>
    </row>
    <row r="3" spans="1:8" s="38" customFormat="1" ht="24" customHeight="1">
      <c r="A3" s="88" t="str">
        <f>'[1]Информация о Чемпионате'!B4</f>
        <v>Региональный этап Чемпионата по профессиональному мастерству "Профессионалы" в 2026 г</v>
      </c>
      <c r="B3" s="88"/>
      <c r="C3" s="88"/>
      <c r="D3" s="88"/>
      <c r="E3" s="88"/>
      <c r="F3" s="88"/>
      <c r="G3" s="88"/>
      <c r="H3" s="88"/>
    </row>
    <row r="4" spans="1:8" s="38" customFormat="1" ht="21" customHeight="1">
      <c r="A4" s="87" t="s">
        <v>299</v>
      </c>
      <c r="B4" s="87"/>
      <c r="C4" s="87"/>
      <c r="D4" s="87"/>
      <c r="E4" s="87"/>
      <c r="F4" s="87"/>
      <c r="G4" s="87"/>
      <c r="H4" s="87"/>
    </row>
    <row r="5" spans="1:8" ht="21.75" customHeight="1">
      <c r="A5" s="89" t="str">
        <f>'[1]Информация о Чемпионате'!B3</f>
        <v>Администрирование отеля (юниоры)</v>
      </c>
      <c r="B5" s="89"/>
      <c r="C5" s="89"/>
      <c r="D5" s="89"/>
      <c r="E5" s="89"/>
      <c r="F5" s="89"/>
      <c r="G5" s="89"/>
      <c r="H5" s="89"/>
    </row>
    <row r="6" spans="1:8" ht="15" customHeight="1">
      <c r="A6" s="78" t="s">
        <v>22</v>
      </c>
      <c r="B6" s="83"/>
      <c r="C6" s="83"/>
      <c r="D6" s="83"/>
      <c r="E6" s="83"/>
      <c r="F6" s="83"/>
      <c r="G6" s="83"/>
      <c r="H6" s="83"/>
    </row>
    <row r="7" spans="1:8" ht="15" customHeight="1">
      <c r="A7" s="78" t="s">
        <v>301</v>
      </c>
      <c r="B7" s="78"/>
      <c r="C7" s="79" t="str">
        <f>'Информация о Чемпионате'!B5</f>
        <v>Красноярский край</v>
      </c>
      <c r="D7" s="79"/>
      <c r="E7" s="79"/>
      <c r="F7" s="79"/>
      <c r="G7" s="79"/>
      <c r="H7" s="79"/>
    </row>
    <row r="8" spans="1:8" ht="15" customHeight="1">
      <c r="A8" s="78" t="s">
        <v>302</v>
      </c>
      <c r="B8" s="78"/>
      <c r="C8" s="78"/>
      <c r="D8" s="79" t="str">
        <f>'Информация о Чемпионате'!B6</f>
        <v>КГАПОУ "Красноярский колледж сферы услуг и предпринимательства"</v>
      </c>
      <c r="E8" s="79"/>
      <c r="F8" s="79"/>
      <c r="G8" s="79"/>
      <c r="H8" s="79"/>
    </row>
    <row r="9" spans="1:8" ht="15" customHeight="1">
      <c r="A9" s="78" t="s">
        <v>303</v>
      </c>
      <c r="B9" s="78"/>
      <c r="C9" s="78" t="str">
        <f>'Информация о Чемпионате'!B7</f>
        <v>660131, г. Красноярск, ул. Рокоссовского, д.17</v>
      </c>
      <c r="D9" s="78"/>
      <c r="E9" s="78"/>
      <c r="F9" s="78"/>
      <c r="G9" s="78"/>
      <c r="H9" s="78"/>
    </row>
    <row r="10" spans="1:8" ht="15.75" customHeight="1">
      <c r="A10" s="78" t="s">
        <v>304</v>
      </c>
      <c r="B10" s="78"/>
      <c r="C10" s="78" t="str">
        <f>'Информация о Чемпионате'!B9</f>
        <v>Югова Юлия Сергеевна</v>
      </c>
      <c r="D10" s="78"/>
      <c r="E10" s="78" t="str">
        <f>'Информация о Чемпионате'!B10</f>
        <v>yuleshka1996@yandex.ru</v>
      </c>
      <c r="F10" s="78"/>
      <c r="G10" s="78">
        <f>'Информация о Чемпионате'!B11</f>
        <v>79130331928</v>
      </c>
      <c r="H10" s="78"/>
    </row>
    <row r="11" spans="1:8" ht="15.75" customHeight="1">
      <c r="A11" s="97" t="s">
        <v>305</v>
      </c>
      <c r="B11" s="97"/>
      <c r="C11" s="78" t="str">
        <f>'Информация о Чемпионате'!B12</f>
        <v>Черницкий Игорь Витальевич</v>
      </c>
      <c r="D11" s="78"/>
      <c r="E11" s="78" t="str">
        <f>'Информация о Чемпионате'!B13</f>
        <v>konami-krsk@yandex.ru</v>
      </c>
      <c r="F11" s="78"/>
      <c r="G11" s="78">
        <f>'Информация о Чемпионате'!B14</f>
        <v>79232753255</v>
      </c>
      <c r="H11" s="78"/>
    </row>
    <row r="12" spans="1:8" ht="15.75" customHeight="1">
      <c r="A12" s="97" t="s">
        <v>306</v>
      </c>
      <c r="B12" s="97"/>
      <c r="C12" s="78">
        <f>'Информация о Чемпионате'!B17</f>
        <v>11</v>
      </c>
      <c r="D12" s="78"/>
      <c r="E12" s="78"/>
      <c r="F12" s="78"/>
      <c r="G12" s="78"/>
      <c r="H12" s="78"/>
    </row>
    <row r="13" spans="1:8" ht="15.75" customHeight="1">
      <c r="A13" s="78" t="s">
        <v>307</v>
      </c>
      <c r="B13" s="78"/>
      <c r="C13" s="78">
        <f>'Информация о Чемпионате'!B15</f>
        <v>8</v>
      </c>
      <c r="D13" s="78"/>
      <c r="E13" s="78"/>
      <c r="F13" s="78"/>
      <c r="G13" s="78"/>
      <c r="H13" s="78"/>
    </row>
    <row r="14" spans="1:8" ht="15.75" customHeight="1">
      <c r="A14" s="78" t="s">
        <v>308</v>
      </c>
      <c r="B14" s="78"/>
      <c r="C14" s="78">
        <f>'Информация о Чемпионате'!B16</f>
        <v>8</v>
      </c>
      <c r="D14" s="78"/>
      <c r="E14" s="78"/>
      <c r="F14" s="78"/>
      <c r="G14" s="78"/>
      <c r="H14" s="78"/>
    </row>
    <row r="15" spans="1:8" ht="15.75" customHeight="1">
      <c r="A15" s="78" t="s">
        <v>309</v>
      </c>
      <c r="B15" s="78"/>
      <c r="C15" s="78" t="s">
        <v>332</v>
      </c>
      <c r="D15" s="78"/>
      <c r="E15" s="78"/>
      <c r="F15" s="78"/>
      <c r="G15" s="78"/>
      <c r="H15" s="78"/>
    </row>
    <row r="16" spans="1:8" ht="22.5" customHeight="1">
      <c r="A16" s="120" t="s">
        <v>327</v>
      </c>
      <c r="B16" s="121"/>
      <c r="C16" s="121"/>
      <c r="D16" s="121"/>
      <c r="E16" s="121"/>
      <c r="F16" s="121"/>
      <c r="G16" s="121"/>
      <c r="H16" s="121"/>
    </row>
    <row r="17" spans="1:8" ht="38.25" customHeight="1">
      <c r="A17" s="72" t="s">
        <v>11</v>
      </c>
      <c r="B17" s="72" t="s">
        <v>10</v>
      </c>
      <c r="C17" s="73" t="s">
        <v>9</v>
      </c>
      <c r="D17" s="73" t="s">
        <v>8</v>
      </c>
      <c r="E17" s="73" t="s">
        <v>7</v>
      </c>
      <c r="F17" s="73" t="s">
        <v>6</v>
      </c>
      <c r="G17" s="73" t="s">
        <v>5</v>
      </c>
      <c r="H17" s="72" t="s">
        <v>21</v>
      </c>
    </row>
    <row r="18" spans="1:8" ht="31.5">
      <c r="A18" s="53">
        <v>1</v>
      </c>
      <c r="B18" s="26" t="s">
        <v>107</v>
      </c>
      <c r="C18" s="26" t="s">
        <v>108</v>
      </c>
      <c r="D18" s="27" t="s">
        <v>28</v>
      </c>
      <c r="E18" s="64">
        <v>1</v>
      </c>
      <c r="F18" s="64" t="s">
        <v>0</v>
      </c>
      <c r="G18" s="74">
        <v>1</v>
      </c>
      <c r="H18" s="64" t="s">
        <v>151</v>
      </c>
    </row>
    <row r="19" spans="1:8" ht="39" customHeight="1">
      <c r="A19" s="75">
        <v>2</v>
      </c>
      <c r="B19" s="26" t="s">
        <v>109</v>
      </c>
      <c r="C19" s="26" t="s">
        <v>110</v>
      </c>
      <c r="D19" s="27" t="s">
        <v>28</v>
      </c>
      <c r="E19" s="28">
        <v>10</v>
      </c>
      <c r="F19" s="64" t="s">
        <v>0</v>
      </c>
      <c r="G19" s="64">
        <v>10</v>
      </c>
      <c r="H19" s="64" t="s">
        <v>151</v>
      </c>
    </row>
    <row r="20" spans="1:8" ht="39" customHeight="1">
      <c r="A20" s="75">
        <v>3</v>
      </c>
      <c r="B20" s="26" t="s">
        <v>111</v>
      </c>
      <c r="C20" s="26" t="s">
        <v>112</v>
      </c>
      <c r="D20" s="27" t="s">
        <v>28</v>
      </c>
      <c r="E20" s="28">
        <v>3</v>
      </c>
      <c r="F20" s="64" t="s">
        <v>0</v>
      </c>
      <c r="G20" s="64">
        <v>3</v>
      </c>
      <c r="H20" s="64" t="s">
        <v>151</v>
      </c>
    </row>
    <row r="21" spans="1:8" ht="48.75" customHeight="1">
      <c r="A21" s="75">
        <v>4</v>
      </c>
      <c r="B21" s="26" t="s">
        <v>113</v>
      </c>
      <c r="C21" s="26" t="s">
        <v>114</v>
      </c>
      <c r="D21" s="27" t="s">
        <v>28</v>
      </c>
      <c r="E21" s="28">
        <v>3</v>
      </c>
      <c r="F21" s="64" t="s">
        <v>0</v>
      </c>
      <c r="G21" s="64">
        <v>3</v>
      </c>
      <c r="H21" s="64" t="s">
        <v>151</v>
      </c>
    </row>
    <row r="22" spans="1:8" ht="39" customHeight="1">
      <c r="A22" s="75">
        <v>5</v>
      </c>
      <c r="B22" s="26" t="s">
        <v>115</v>
      </c>
      <c r="C22" s="26" t="s">
        <v>116</v>
      </c>
      <c r="D22" s="27" t="s">
        <v>28</v>
      </c>
      <c r="E22" s="28">
        <v>1</v>
      </c>
      <c r="F22" s="64" t="s">
        <v>0</v>
      </c>
      <c r="G22" s="64">
        <v>1</v>
      </c>
      <c r="H22" s="64" t="s">
        <v>151</v>
      </c>
    </row>
    <row r="23" spans="1:8" ht="39" customHeight="1">
      <c r="A23" s="75">
        <v>6</v>
      </c>
      <c r="B23" s="26" t="s">
        <v>117</v>
      </c>
      <c r="C23" s="26" t="s">
        <v>118</v>
      </c>
      <c r="D23" s="27" t="s">
        <v>28</v>
      </c>
      <c r="E23" s="28">
        <v>1</v>
      </c>
      <c r="F23" s="64" t="s">
        <v>0</v>
      </c>
      <c r="G23" s="64">
        <v>1</v>
      </c>
      <c r="H23" s="64" t="s">
        <v>151</v>
      </c>
    </row>
    <row r="24" spans="1:8" ht="39" customHeight="1">
      <c r="A24" s="75">
        <v>7</v>
      </c>
      <c r="B24" s="26" t="s">
        <v>119</v>
      </c>
      <c r="C24" s="26" t="s">
        <v>120</v>
      </c>
      <c r="D24" s="27" t="s">
        <v>28</v>
      </c>
      <c r="E24" s="28">
        <v>2</v>
      </c>
      <c r="F24" s="64" t="s">
        <v>83</v>
      </c>
      <c r="G24" s="64">
        <v>2</v>
      </c>
      <c r="H24" s="64" t="s">
        <v>151</v>
      </c>
    </row>
    <row r="25" spans="1:8" ht="39" customHeight="1">
      <c r="A25" s="75">
        <v>8</v>
      </c>
      <c r="B25" s="26" t="s">
        <v>121</v>
      </c>
      <c r="C25" s="26" t="s">
        <v>122</v>
      </c>
      <c r="D25" s="27" t="s">
        <v>28</v>
      </c>
      <c r="E25" s="28">
        <v>20</v>
      </c>
      <c r="F25" s="64" t="s">
        <v>0</v>
      </c>
      <c r="G25" s="64">
        <v>20</v>
      </c>
      <c r="H25" s="64" t="s">
        <v>151</v>
      </c>
    </row>
    <row r="26" spans="1:8" ht="39" customHeight="1">
      <c r="A26" s="75">
        <v>9</v>
      </c>
      <c r="B26" s="26" t="s">
        <v>123</v>
      </c>
      <c r="C26" s="29" t="s">
        <v>124</v>
      </c>
      <c r="D26" s="27" t="s">
        <v>28</v>
      </c>
      <c r="E26" s="28">
        <v>2</v>
      </c>
      <c r="F26" s="64" t="s">
        <v>0</v>
      </c>
      <c r="G26" s="64">
        <v>2</v>
      </c>
      <c r="H26" s="64" t="s">
        <v>151</v>
      </c>
    </row>
    <row r="27" spans="1:8" ht="39" customHeight="1">
      <c r="A27" s="75">
        <v>10</v>
      </c>
      <c r="B27" s="26" t="s">
        <v>125</v>
      </c>
      <c r="C27" s="26" t="s">
        <v>126</v>
      </c>
      <c r="D27" s="27" t="s">
        <v>28</v>
      </c>
      <c r="E27" s="28">
        <v>20</v>
      </c>
      <c r="F27" s="64" t="s">
        <v>0</v>
      </c>
      <c r="G27" s="64">
        <v>20</v>
      </c>
      <c r="H27" s="64" t="s">
        <v>151</v>
      </c>
    </row>
    <row r="28" spans="1:8" ht="39" customHeight="1">
      <c r="A28" s="75">
        <v>11</v>
      </c>
      <c r="B28" s="26" t="s">
        <v>127</v>
      </c>
      <c r="C28" s="26" t="s">
        <v>128</v>
      </c>
      <c r="D28" s="27" t="s">
        <v>28</v>
      </c>
      <c r="E28" s="28">
        <v>2</v>
      </c>
      <c r="F28" s="64" t="s">
        <v>0</v>
      </c>
      <c r="G28" s="64">
        <v>2</v>
      </c>
      <c r="H28" s="64" t="s">
        <v>151</v>
      </c>
    </row>
    <row r="29" spans="1:8" ht="39" customHeight="1">
      <c r="A29" s="75">
        <v>12</v>
      </c>
      <c r="B29" s="26" t="s">
        <v>328</v>
      </c>
      <c r="C29" s="26" t="s">
        <v>129</v>
      </c>
      <c r="D29" s="27" t="s">
        <v>28</v>
      </c>
      <c r="E29" s="28">
        <v>1</v>
      </c>
      <c r="F29" s="64" t="s">
        <v>0</v>
      </c>
      <c r="G29" s="64">
        <v>1</v>
      </c>
      <c r="H29" s="64" t="s">
        <v>151</v>
      </c>
    </row>
    <row r="30" spans="1:8" ht="39" customHeight="1">
      <c r="A30" s="75">
        <v>13</v>
      </c>
      <c r="B30" s="26" t="s">
        <v>329</v>
      </c>
      <c r="C30" s="26" t="s">
        <v>330</v>
      </c>
      <c r="D30" s="27" t="s">
        <v>28</v>
      </c>
      <c r="E30" s="28">
        <v>2</v>
      </c>
      <c r="F30" s="64" t="s">
        <v>0</v>
      </c>
      <c r="G30" s="64">
        <v>2</v>
      </c>
      <c r="H30" s="64"/>
    </row>
    <row r="31" spans="1:8" ht="60" customHeight="1">
      <c r="A31" s="75">
        <v>14</v>
      </c>
      <c r="B31" s="26" t="s">
        <v>130</v>
      </c>
      <c r="C31" s="26" t="s">
        <v>131</v>
      </c>
      <c r="D31" s="27" t="s">
        <v>28</v>
      </c>
      <c r="E31" s="28">
        <v>1</v>
      </c>
      <c r="F31" s="64" t="s">
        <v>0</v>
      </c>
      <c r="G31" s="64">
        <v>1</v>
      </c>
      <c r="H31" s="64" t="s">
        <v>151</v>
      </c>
    </row>
    <row r="32" spans="1:8" ht="44.1" customHeight="1">
      <c r="A32" s="75">
        <v>15</v>
      </c>
      <c r="B32" s="26" t="s">
        <v>132</v>
      </c>
      <c r="C32" s="26" t="s">
        <v>133</v>
      </c>
      <c r="D32" s="27" t="s">
        <v>28</v>
      </c>
      <c r="E32" s="28">
        <v>1</v>
      </c>
      <c r="F32" s="64" t="s">
        <v>0</v>
      </c>
      <c r="G32" s="64">
        <v>1</v>
      </c>
      <c r="H32" s="64" t="s">
        <v>151</v>
      </c>
    </row>
    <row r="33" spans="1:13" ht="39" customHeight="1">
      <c r="A33" s="75">
        <v>16</v>
      </c>
      <c r="B33" s="26" t="s">
        <v>134</v>
      </c>
      <c r="C33" s="26" t="s">
        <v>135</v>
      </c>
      <c r="D33" s="27" t="s">
        <v>28</v>
      </c>
      <c r="E33" s="28">
        <v>8</v>
      </c>
      <c r="F33" s="64" t="s">
        <v>0</v>
      </c>
      <c r="G33" s="64">
        <v>8</v>
      </c>
      <c r="H33" s="64" t="s">
        <v>151</v>
      </c>
    </row>
    <row r="34" spans="1:13" ht="39" customHeight="1">
      <c r="A34" s="75">
        <v>17</v>
      </c>
      <c r="B34" s="26" t="s">
        <v>136</v>
      </c>
      <c r="C34" s="26" t="s">
        <v>137</v>
      </c>
      <c r="D34" s="27" t="s">
        <v>28</v>
      </c>
      <c r="E34" s="28">
        <v>11</v>
      </c>
      <c r="F34" s="64" t="s">
        <v>0</v>
      </c>
      <c r="G34" s="64">
        <v>11</v>
      </c>
      <c r="H34" s="64" t="s">
        <v>151</v>
      </c>
    </row>
    <row r="35" spans="1:13" ht="39" customHeight="1">
      <c r="A35" s="75">
        <v>18</v>
      </c>
      <c r="B35" s="26" t="s">
        <v>138</v>
      </c>
      <c r="C35" s="26" t="s">
        <v>139</v>
      </c>
      <c r="D35" s="27" t="s">
        <v>28</v>
      </c>
      <c r="E35" s="28">
        <v>3</v>
      </c>
      <c r="F35" s="64" t="s">
        <v>0</v>
      </c>
      <c r="G35" s="64">
        <v>3</v>
      </c>
      <c r="H35" s="64" t="s">
        <v>151</v>
      </c>
    </row>
    <row r="36" spans="1:13" ht="39" customHeight="1">
      <c r="A36" s="75">
        <v>19</v>
      </c>
      <c r="B36" s="26" t="s">
        <v>140</v>
      </c>
      <c r="C36" s="26" t="s">
        <v>141</v>
      </c>
      <c r="D36" s="27" t="s">
        <v>28</v>
      </c>
      <c r="E36" s="28">
        <v>3</v>
      </c>
      <c r="F36" s="64" t="s">
        <v>0</v>
      </c>
      <c r="G36" s="64">
        <v>3</v>
      </c>
      <c r="H36" s="64" t="s">
        <v>151</v>
      </c>
    </row>
    <row r="37" spans="1:13" ht="39" customHeight="1">
      <c r="A37" s="75">
        <v>20</v>
      </c>
      <c r="B37" s="26" t="s">
        <v>142</v>
      </c>
      <c r="C37" s="26" t="s">
        <v>143</v>
      </c>
      <c r="D37" s="27" t="s">
        <v>28</v>
      </c>
      <c r="E37" s="28">
        <v>3</v>
      </c>
      <c r="F37" s="64" t="s">
        <v>0</v>
      </c>
      <c r="G37" s="64">
        <v>3</v>
      </c>
      <c r="H37" s="64" t="s">
        <v>151</v>
      </c>
    </row>
    <row r="38" spans="1:13" ht="81.75" customHeight="1">
      <c r="A38" s="75">
        <v>21</v>
      </c>
      <c r="B38" s="26" t="s">
        <v>144</v>
      </c>
      <c r="C38" s="65" t="s">
        <v>145</v>
      </c>
      <c r="D38" s="27" t="s">
        <v>28</v>
      </c>
      <c r="E38" s="28">
        <v>3</v>
      </c>
      <c r="F38" s="64" t="s">
        <v>0</v>
      </c>
      <c r="G38" s="64">
        <v>3</v>
      </c>
      <c r="H38" s="64" t="s">
        <v>151</v>
      </c>
    </row>
    <row r="39" spans="1:13" ht="32.1" customHeight="1">
      <c r="A39" s="75">
        <v>22</v>
      </c>
      <c r="B39" s="26" t="s">
        <v>146</v>
      </c>
      <c r="C39" s="65" t="s">
        <v>147</v>
      </c>
      <c r="D39" s="27" t="s">
        <v>28</v>
      </c>
      <c r="E39" s="28">
        <v>20</v>
      </c>
      <c r="F39" s="64" t="s">
        <v>0</v>
      </c>
      <c r="G39" s="64">
        <v>20</v>
      </c>
      <c r="H39" s="64" t="s">
        <v>151</v>
      </c>
    </row>
    <row r="40" spans="1:13" ht="32.1" customHeight="1">
      <c r="A40" s="75">
        <v>23</v>
      </c>
      <c r="B40" s="26" t="s">
        <v>148</v>
      </c>
      <c r="C40" s="65" t="s">
        <v>149</v>
      </c>
      <c r="D40" s="27" t="s">
        <v>28</v>
      </c>
      <c r="E40" s="28">
        <v>11</v>
      </c>
      <c r="F40" s="64" t="s">
        <v>0</v>
      </c>
      <c r="G40" s="64">
        <v>11</v>
      </c>
      <c r="H40" s="64" t="s">
        <v>151</v>
      </c>
    </row>
    <row r="41" spans="1:13" ht="15.75" customHeight="1">
      <c r="A41" s="115" t="s">
        <v>150</v>
      </c>
      <c r="B41" s="116"/>
      <c r="C41" s="116"/>
      <c r="D41" s="116"/>
      <c r="E41" s="116"/>
      <c r="F41" s="116"/>
      <c r="G41" s="116"/>
      <c r="H41" s="117"/>
    </row>
    <row r="42" spans="1:13" ht="60">
      <c r="A42" s="3" t="s">
        <v>11</v>
      </c>
      <c r="B42" s="3" t="s">
        <v>10</v>
      </c>
      <c r="C42" s="7" t="s">
        <v>9</v>
      </c>
      <c r="D42" s="3" t="s">
        <v>8</v>
      </c>
      <c r="E42" s="3" t="s">
        <v>7</v>
      </c>
      <c r="F42" s="3" t="s">
        <v>6</v>
      </c>
      <c r="G42" s="7" t="s">
        <v>5</v>
      </c>
      <c r="H42" s="7" t="s">
        <v>21</v>
      </c>
    </row>
    <row r="43" spans="1:13" ht="39.950000000000003" customHeight="1">
      <c r="A43" s="24">
        <v>1</v>
      </c>
      <c r="B43" s="26" t="s">
        <v>109</v>
      </c>
      <c r="C43" s="26" t="s">
        <v>110</v>
      </c>
      <c r="D43" s="27" t="s">
        <v>28</v>
      </c>
      <c r="E43" s="64" t="s">
        <v>151</v>
      </c>
      <c r="F43" s="64" t="s">
        <v>83</v>
      </c>
      <c r="G43" s="27">
        <v>2</v>
      </c>
      <c r="H43" s="64" t="s">
        <v>151</v>
      </c>
    </row>
    <row r="44" spans="1:13" ht="39.950000000000003" customHeight="1">
      <c r="A44" s="24">
        <v>2</v>
      </c>
      <c r="B44" s="26" t="s">
        <v>142</v>
      </c>
      <c r="C44" s="26" t="s">
        <v>143</v>
      </c>
      <c r="D44" s="27" t="s">
        <v>28</v>
      </c>
      <c r="E44" s="64" t="s">
        <v>151</v>
      </c>
      <c r="F44" s="64" t="s">
        <v>0</v>
      </c>
      <c r="G44" s="64">
        <v>2</v>
      </c>
      <c r="H44" s="64" t="s">
        <v>151</v>
      </c>
      <c r="M44" s="1">
        <v>1</v>
      </c>
    </row>
    <row r="45" spans="1:13" ht="39.950000000000003" customHeight="1">
      <c r="A45" s="24">
        <v>3</v>
      </c>
      <c r="B45" s="26" t="s">
        <v>144</v>
      </c>
      <c r="C45" s="65" t="s">
        <v>145</v>
      </c>
      <c r="D45" s="27" t="s">
        <v>28</v>
      </c>
      <c r="E45" s="64" t="s">
        <v>151</v>
      </c>
      <c r="F45" s="64" t="s">
        <v>0</v>
      </c>
      <c r="G45" s="64">
        <v>2</v>
      </c>
      <c r="H45" s="64" t="s">
        <v>151</v>
      </c>
    </row>
    <row r="46" spans="1:13" ht="31.5">
      <c r="A46" s="24">
        <v>4</v>
      </c>
      <c r="B46" s="26" t="s">
        <v>146</v>
      </c>
      <c r="C46" s="76" t="s">
        <v>147</v>
      </c>
      <c r="D46" s="27" t="s">
        <v>28</v>
      </c>
      <c r="E46" s="28">
        <v>1</v>
      </c>
      <c r="F46" s="64" t="s">
        <v>0</v>
      </c>
      <c r="G46" s="64">
        <v>10</v>
      </c>
      <c r="H46" s="64" t="s">
        <v>151</v>
      </c>
    </row>
    <row r="47" spans="1:13" ht="20.25">
      <c r="A47" s="118" t="s">
        <v>12</v>
      </c>
      <c r="B47" s="119"/>
      <c r="C47" s="119"/>
      <c r="D47" s="83"/>
      <c r="E47" s="83"/>
      <c r="F47" s="83"/>
      <c r="G47" s="83"/>
      <c r="H47" s="119"/>
    </row>
    <row r="48" spans="1:13" ht="60">
      <c r="A48" s="8" t="s">
        <v>11</v>
      </c>
      <c r="B48" s="7" t="s">
        <v>10</v>
      </c>
      <c r="C48" s="7" t="s">
        <v>9</v>
      </c>
      <c r="D48" s="7" t="s">
        <v>8</v>
      </c>
      <c r="E48" s="7" t="s">
        <v>7</v>
      </c>
      <c r="F48" s="7" t="s">
        <v>6</v>
      </c>
      <c r="G48" s="7" t="s">
        <v>5</v>
      </c>
      <c r="H48" s="7" t="s">
        <v>21</v>
      </c>
    </row>
    <row r="49" spans="1:8">
      <c r="A49" s="21"/>
      <c r="B49" s="22"/>
      <c r="C49" s="22"/>
      <c r="D49" s="22"/>
      <c r="E49" s="22"/>
      <c r="F49" s="22"/>
      <c r="G49" s="22"/>
      <c r="H49" s="22"/>
    </row>
    <row r="50" spans="1:8" ht="15" customHeight="1">
      <c r="A50" s="52"/>
      <c r="B50" s="52"/>
      <c r="C50" s="52"/>
      <c r="D50" s="52"/>
      <c r="E50" s="52"/>
      <c r="F50" s="52"/>
      <c r="G50" s="52"/>
      <c r="H50" s="52"/>
    </row>
  </sheetData>
  <mergeCells count="31">
    <mergeCell ref="A13:B13"/>
    <mergeCell ref="C13:H13"/>
    <mergeCell ref="A15:B15"/>
    <mergeCell ref="C15:H15"/>
    <mergeCell ref="A1:H1"/>
    <mergeCell ref="A2:H2"/>
    <mergeCell ref="A3:H3"/>
    <mergeCell ref="A4:H4"/>
    <mergeCell ref="A7:B7"/>
    <mergeCell ref="C7:H7"/>
    <mergeCell ref="A10:B10"/>
    <mergeCell ref="C10:D10"/>
    <mergeCell ref="E10:F10"/>
    <mergeCell ref="G10:H10"/>
    <mergeCell ref="A11:B11"/>
    <mergeCell ref="C11:D11"/>
    <mergeCell ref="A41:H41"/>
    <mergeCell ref="A47:H47"/>
    <mergeCell ref="A16:H16"/>
    <mergeCell ref="A14:B14"/>
    <mergeCell ref="C14:H14"/>
    <mergeCell ref="E11:F11"/>
    <mergeCell ref="G11:H11"/>
    <mergeCell ref="A12:B12"/>
    <mergeCell ref="C12:H12"/>
    <mergeCell ref="A5:H5"/>
    <mergeCell ref="A6:H6"/>
    <mergeCell ref="A8:C8"/>
    <mergeCell ref="D8:H8"/>
    <mergeCell ref="A9:B9"/>
    <mergeCell ref="C9:H9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D22" sqref="D22"/>
    </sheetView>
  </sheetViews>
  <sheetFormatPr defaultColWidth="14.42578125" defaultRowHeight="15" customHeight="1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7" ht="72" customHeight="1">
      <c r="A1" s="123" t="s">
        <v>185</v>
      </c>
      <c r="B1" s="124"/>
      <c r="C1" s="124"/>
      <c r="D1" s="124"/>
      <c r="E1" s="124"/>
      <c r="F1" s="124"/>
      <c r="G1" s="124"/>
    </row>
    <row r="2" spans="1:7" ht="22.5" customHeight="1">
      <c r="A2" s="118" t="s">
        <v>29</v>
      </c>
      <c r="B2" s="122"/>
      <c r="C2" s="122"/>
      <c r="D2" s="122"/>
      <c r="E2" s="122"/>
      <c r="F2" s="122"/>
      <c r="G2" s="122"/>
    </row>
    <row r="3" spans="1:7" ht="30">
      <c r="A3" s="7" t="s">
        <v>11</v>
      </c>
      <c r="B3" s="7" t="s">
        <v>10</v>
      </c>
      <c r="C3" s="9" t="s">
        <v>9</v>
      </c>
      <c r="D3" s="7" t="s">
        <v>8</v>
      </c>
      <c r="E3" s="7" t="s">
        <v>7</v>
      </c>
      <c r="F3" s="7" t="s">
        <v>6</v>
      </c>
      <c r="G3" s="7" t="s">
        <v>30</v>
      </c>
    </row>
    <row r="4" spans="1:7" ht="26.25" customHeight="1">
      <c r="A4" s="10">
        <v>1</v>
      </c>
      <c r="B4" s="17" t="s">
        <v>274</v>
      </c>
      <c r="C4" s="5"/>
      <c r="D4" s="16"/>
      <c r="E4" s="16"/>
      <c r="F4" s="16"/>
      <c r="G4" s="15"/>
    </row>
    <row r="5" spans="1:7" ht="28.5" customHeight="1">
      <c r="A5" s="10">
        <v>2</v>
      </c>
      <c r="B5" s="17"/>
      <c r="C5" s="5"/>
      <c r="D5" s="16"/>
      <c r="E5" s="16"/>
      <c r="F5" s="16"/>
      <c r="G5" s="15"/>
    </row>
    <row r="6" spans="1:7" ht="27" customHeight="1">
      <c r="A6" s="10">
        <v>3</v>
      </c>
      <c r="B6" s="17"/>
      <c r="C6" s="5"/>
      <c r="D6" s="6"/>
      <c r="E6" s="16"/>
      <c r="F6" s="16"/>
      <c r="G6" s="15"/>
    </row>
    <row r="7" spans="1:7" ht="30" customHeight="1">
      <c r="A7" s="10">
        <v>4</v>
      </c>
      <c r="B7" s="14"/>
      <c r="C7" s="5"/>
      <c r="D7" s="13"/>
      <c r="E7" s="12"/>
      <c r="F7" s="16"/>
      <c r="G7" s="11"/>
    </row>
    <row r="8" spans="1:7" ht="27.75" customHeight="1">
      <c r="A8" s="10">
        <v>5</v>
      </c>
      <c r="B8" s="2"/>
      <c r="C8" s="4"/>
      <c r="D8" s="3"/>
      <c r="E8" s="7"/>
      <c r="F8" s="7"/>
      <c r="G8" s="2"/>
    </row>
    <row r="9" spans="1:7" ht="31.5" customHeight="1">
      <c r="A9" s="10">
        <v>6</v>
      </c>
      <c r="B9" s="8"/>
      <c r="C9" s="4"/>
      <c r="D9" s="3"/>
      <c r="E9" s="7"/>
      <c r="F9" s="7"/>
      <c r="G9" s="7"/>
    </row>
  </sheetData>
  <mergeCells count="2">
    <mergeCell ref="A2:G2"/>
    <mergeCell ref="A1:G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Пользователь Windows</cp:lastModifiedBy>
  <dcterms:created xsi:type="dcterms:W3CDTF">2023-01-11T12:24:27Z</dcterms:created>
  <dcterms:modified xsi:type="dcterms:W3CDTF">2026-01-19T09:18:33Z</dcterms:modified>
</cp:coreProperties>
</file>